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mbucloud-my.sharepoint.com/personal/tisc_ambu_com/Documents/Desktop/"/>
    </mc:Choice>
  </mc:AlternateContent>
  <xr:revisionPtr revIDLastSave="56" documentId="8_{5BFEB926-7C2B-44EB-ACC4-B7C2B1415E05}" xr6:coauthVersionLast="47" xr6:coauthVersionMax="47" xr10:uidLastSave="{C8BFC0EC-CD95-46B7-88EA-84300E21D633}"/>
  <bookViews>
    <workbookView xWindow="-120" yWindow="-120" windowWidth="29040" windowHeight="15840" xr2:uid="{57EFA690-B029-4363-8C44-58A1829A2EFC}"/>
  </bookViews>
  <sheets>
    <sheet name="Quarterly results" sheetId="7" r:id="rId1"/>
    <sheet name="Cognos_Office_Connection_Cache" sheetId="11" state="veryHidden" r:id="rId2"/>
  </sheets>
  <externalReferences>
    <externalReference r:id="rId3"/>
  </externalReferences>
  <definedNames>
    <definedName name="ID" localSheetId="1" hidden="1">"edc76efa-6cab-4f72-b6fb-2a639ed29e36"</definedName>
    <definedName name="ID" localSheetId="0" hidden="1">"a568e744-9d25-4c1e-842f-501cf260d417"</definedName>
    <definedName name="_xlnm.Print_Area" localSheetId="0">'Quarterly results'!$B$2:$AK$73,'Quarterly results'!$B$74:$AK$97</definedName>
    <definedName name="rCompanyIndex">[1]Ranges!$B$4</definedName>
  </definedNames>
  <calcPr calcId="191028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7" l="1"/>
  <c r="C8" i="7"/>
  <c r="C15" i="7" s="1"/>
  <c r="C18" i="7" s="1"/>
  <c r="C24" i="7" s="1"/>
  <c r="C28" i="7" s="1"/>
  <c r="C33" i="7" s="1"/>
  <c r="C37" i="7" s="1"/>
  <c r="O12" i="7"/>
  <c r="M12" i="7"/>
  <c r="K12" i="7"/>
  <c r="I12" i="7"/>
  <c r="G12" i="7"/>
  <c r="E12" i="7"/>
  <c r="E8" i="7"/>
  <c r="E15" i="7" s="1"/>
  <c r="E18" i="7" s="1"/>
  <c r="E24" i="7" s="1"/>
  <c r="E28" i="7" s="1"/>
  <c r="E33" i="7" s="1"/>
  <c r="E37" i="7" s="1"/>
  <c r="G8" i="7"/>
  <c r="G15" i="7" s="1"/>
  <c r="G18" i="7" s="1"/>
  <c r="G24" i="7" s="1"/>
  <c r="G28" i="7" s="1"/>
  <c r="G33" i="7" s="1"/>
  <c r="G37" i="7" s="1"/>
  <c r="I8" i="7"/>
  <c r="I15" i="7" s="1"/>
  <c r="I18" i="7" s="1"/>
  <c r="I24" i="7" s="1"/>
  <c r="I28" i="7" s="1"/>
  <c r="I33" i="7" s="1"/>
  <c r="I37" i="7" s="1"/>
  <c r="K8" i="7"/>
  <c r="K15" i="7" s="1"/>
  <c r="K18" i="7" s="1"/>
  <c r="K24" i="7" s="1"/>
  <c r="K28" i="7" s="1"/>
  <c r="K33" i="7" s="1"/>
  <c r="K37" i="7" s="1"/>
  <c r="O8" i="7"/>
  <c r="O15" i="7" s="1"/>
  <c r="M8" i="7"/>
  <c r="M15" i="7" s="1"/>
  <c r="M18" i="7" s="1"/>
  <c r="M24" i="7" s="1"/>
  <c r="M28" i="7" s="1"/>
  <c r="M33" i="7" s="1"/>
  <c r="M37" i="7" s="1"/>
</calcChain>
</file>

<file path=xl/sharedStrings.xml><?xml version="1.0" encoding="utf-8"?>
<sst xmlns="http://schemas.openxmlformats.org/spreadsheetml/2006/main" count="73" uniqueCount="67">
  <si>
    <t>Quarterly results</t>
  </si>
  <si>
    <t>DKKm</t>
  </si>
  <si>
    <t>Anaesthesia</t>
  </si>
  <si>
    <t>Revenue</t>
  </si>
  <si>
    <t>Production costs</t>
  </si>
  <si>
    <t>Gross profit</t>
  </si>
  <si>
    <t>Selling and distribution costs</t>
  </si>
  <si>
    <t>Development costs</t>
  </si>
  <si>
    <t>Operating profit (EBIT)</t>
  </si>
  <si>
    <t>Financial income</t>
  </si>
  <si>
    <t>Financial expenses</t>
  </si>
  <si>
    <t>Profit before tax (PBT)</t>
  </si>
  <si>
    <t>Tax on profit for the period</t>
  </si>
  <si>
    <t>Net profit for the period</t>
  </si>
  <si>
    <t>Balance sheet:</t>
  </si>
  <si>
    <t>Assets</t>
  </si>
  <si>
    <t>Net working capital</t>
  </si>
  <si>
    <t>Equity</t>
  </si>
  <si>
    <t>Net interest-bearing debt</t>
  </si>
  <si>
    <t>Invested capital</t>
  </si>
  <si>
    <t>Cash flows from operating activities</t>
  </si>
  <si>
    <t>Key figures and ratios:</t>
  </si>
  <si>
    <t>NIBD/EBITDA before special items</t>
  </si>
  <si>
    <t>Net working capital, % of revenue</t>
  </si>
  <si>
    <t>Management and administrative costs</t>
  </si>
  <si>
    <t>Operating profit (EBIT) before special items</t>
  </si>
  <si>
    <t>EBIT margin before special items, %</t>
  </si>
  <si>
    <t>Special items</t>
  </si>
  <si>
    <t>EBITDA before special items</t>
  </si>
  <si>
    <t>EBITDA before special items margin, %</t>
  </si>
  <si>
    <t>Q1 2022/23</t>
  </si>
  <si>
    <t>Pulmonology</t>
  </si>
  <si>
    <t>Endoscopy Solutions excl. pulmonology</t>
  </si>
  <si>
    <t>Endoscopy Solutions</t>
  </si>
  <si>
    <t>Patient Monitoring</t>
  </si>
  <si>
    <t>Cash flows from investing activities</t>
  </si>
  <si>
    <t>Free cash flows before acquisitions</t>
  </si>
  <si>
    <t>Cash flow from operating activities</t>
  </si>
  <si>
    <t>Cash flow from investing activities</t>
  </si>
  <si>
    <t>Free cash flows before acquisitions*</t>
  </si>
  <si>
    <t>Operating Expenditures (OPEX)</t>
  </si>
  <si>
    <t>OPEX ratio, %</t>
  </si>
  <si>
    <t>Share-related ratios (in DKK):</t>
  </si>
  <si>
    <t>Market price per share</t>
  </si>
  <si>
    <t>Earnings per share (EPS)</t>
  </si>
  <si>
    <t>Diluted earnings per share (EPS-D)</t>
  </si>
  <si>
    <t>Q2 2022/23</t>
  </si>
  <si>
    <t>Endoscopy Solutions excl. Pulmonology</t>
  </si>
  <si>
    <t>Organic growth, products, %:</t>
  </si>
  <si>
    <t>Organic growth</t>
  </si>
  <si>
    <t>Exchange rate effects</t>
  </si>
  <si>
    <t>Reported revenue growth</t>
  </si>
  <si>
    <t>Organic growth, markets, %:</t>
  </si>
  <si>
    <t>North America</t>
  </si>
  <si>
    <t>Europe</t>
  </si>
  <si>
    <t>Rest of World</t>
  </si>
  <si>
    <t>Cash flow, DKKm:</t>
  </si>
  <si>
    <t>Cash flow, % of revenue:</t>
  </si>
  <si>
    <t>Gross margin, %</t>
  </si>
  <si>
    <t>Revenue by products:</t>
  </si>
  <si>
    <t>Q3 2022/23</t>
  </si>
  <si>
    <t>*'Acquisitions' refer to 'Acquisitions of enterprises and technology' as defined in the Annual Report 2022/23.</t>
  </si>
  <si>
    <t>Q4 2022/23</t>
  </si>
  <si>
    <t>Q1 2023/24</t>
  </si>
  <si>
    <t>Q2 2023/24</t>
  </si>
  <si>
    <t>A&amp;PM</t>
  </si>
  <si>
    <t>Q3 2023/24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</si>
</sst>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 * #,##0.00_ ;_ * \-#,##0.00_ ;_ * &quot;-&quot;??_ ;_ @_ "/>
    <numFmt numFmtId="166" formatCode="_(* #,##0.0_);_(* \(#,##0.0\);_(* &quot;-&quot;??_);_(@_)"/>
    <numFmt numFmtId="167" formatCode="_(* #,##0_);_(* \(#,##0\);_(* &quot;-&quot;??_);_(@_)"/>
    <numFmt numFmtId="168" formatCode="#,##0_ ;\-#,##0\ "/>
    <numFmt numFmtId="169" formatCode="#,##0.00_ ;\-#,##0.00\ "/>
    <numFmt numFmtId="170" formatCode="#,##0.0_ ;\-#,##0.0\ "/>
    <numFmt numFmtId="171" formatCode="#,##0.0"/>
  </numFmts>
  <fonts count="25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name val="Verdana"/>
      <family val="2"/>
    </font>
    <font>
      <b/>
      <sz val="9"/>
      <color indexed="10"/>
      <name val="Verdana"/>
      <family val="2"/>
    </font>
    <font>
      <b/>
      <sz val="20"/>
      <color indexed="14"/>
      <name val="Arial"/>
      <family val="2"/>
    </font>
    <font>
      <b/>
      <sz val="9"/>
      <name val="Verdana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1"/>
      <name val="TrueHelveticaNeue"/>
    </font>
    <font>
      <sz val="12"/>
      <name val="Arial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b/>
      <sz val="10"/>
      <color theme="1"/>
      <name val="Arial"/>
      <family val="2"/>
    </font>
    <font>
      <b/>
      <sz val="2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2DE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37" fontId="10" fillId="0" borderId="0"/>
    <xf numFmtId="165" fontId="11" fillId="0" borderId="0" applyFont="0" applyFill="0" applyBorder="0" applyAlignment="0" applyProtection="0"/>
    <xf numFmtId="37" fontId="1" fillId="0" borderId="0"/>
    <xf numFmtId="9" fontId="11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37" fontId="10" fillId="0" borderId="0"/>
    <xf numFmtId="37" fontId="10" fillId="0" borderId="0"/>
    <xf numFmtId="37" fontId="10" fillId="0" borderId="0"/>
    <xf numFmtId="0" fontId="13" fillId="0" borderId="2" applyNumberFormat="0" applyFill="0" applyProtection="0">
      <alignment horizontal="center" vertical="center"/>
    </xf>
    <xf numFmtId="3" fontId="14" fillId="0" borderId="3" applyAlignment="0" applyProtection="0"/>
    <xf numFmtId="3" fontId="14" fillId="0" borderId="3" applyAlignment="0" applyProtection="0"/>
    <xf numFmtId="3" fontId="14" fillId="0" borderId="3" applyAlignment="0" applyProtection="0"/>
    <xf numFmtId="3" fontId="14" fillId="0" borderId="3" applyAlignment="0" applyProtection="0"/>
    <xf numFmtId="3" fontId="14" fillId="0" borderId="3" applyAlignment="0" applyProtection="0"/>
    <xf numFmtId="3" fontId="14" fillId="0" borderId="3" applyAlignment="0" applyProtection="0"/>
    <xf numFmtId="3" fontId="14" fillId="0" borderId="3" applyAlignment="0" applyProtection="0"/>
    <xf numFmtId="3" fontId="14" fillId="0" borderId="3" applyAlignment="0" applyProtection="0"/>
    <xf numFmtId="3" fontId="13" fillId="0" borderId="2" applyAlignment="0" applyProtection="0"/>
    <xf numFmtId="0" fontId="13" fillId="0" borderId="4" applyNumberFormat="0" applyAlignment="0" applyProtection="0"/>
    <xf numFmtId="3" fontId="13" fillId="0" borderId="2" applyAlignment="0" applyProtection="0"/>
    <xf numFmtId="0" fontId="13" fillId="0" borderId="2" applyNumberFormat="0" applyAlignment="0" applyProtection="0"/>
    <xf numFmtId="0" fontId="13" fillId="0" borderId="4" applyNumberFormat="0" applyAlignment="0" applyProtection="0"/>
    <xf numFmtId="0" fontId="13" fillId="0" borderId="2" applyNumberFormat="0" applyAlignment="0" applyProtection="0"/>
    <xf numFmtId="0" fontId="13" fillId="0" borderId="2" applyNumberFormat="0" applyAlignment="0" applyProtection="0"/>
    <xf numFmtId="0" fontId="13" fillId="0" borderId="2" applyNumberFormat="0" applyFill="0" applyAlignment="0" applyProtection="0"/>
    <xf numFmtId="3" fontId="14" fillId="0" borderId="0" applyFill="0" applyBorder="0" applyAlignment="0" applyProtection="0"/>
    <xf numFmtId="3" fontId="14" fillId="0" borderId="0" applyFill="0" applyAlignment="0" applyProtection="0"/>
    <xf numFmtId="3" fontId="14" fillId="0" borderId="0" applyFill="0" applyAlignment="0" applyProtection="0"/>
    <xf numFmtId="3" fontId="14" fillId="0" borderId="0" applyFill="0" applyAlignment="0" applyProtection="0"/>
    <xf numFmtId="3" fontId="14" fillId="0" borderId="0" applyFill="0" applyAlignment="0" applyProtection="0"/>
    <xf numFmtId="3" fontId="14" fillId="0" borderId="3" applyFill="0" applyAlignment="0" applyProtection="0"/>
    <xf numFmtId="3" fontId="14" fillId="0" borderId="3" applyFill="0" applyAlignment="0" applyProtection="0"/>
    <xf numFmtId="3" fontId="14" fillId="0" borderId="3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167" fontId="15" fillId="0" borderId="5">
      <alignment horizontal="center" vertical="center"/>
    </xf>
    <xf numFmtId="0" fontId="14" fillId="0" borderId="3">
      <alignment horizontal="right" vertical="center"/>
    </xf>
    <xf numFmtId="3" fontId="14" fillId="4" borderId="3">
      <alignment horizontal="center" vertical="center"/>
    </xf>
    <xf numFmtId="0" fontId="14" fillId="4" borderId="3">
      <alignment horizontal="right" vertical="center"/>
    </xf>
    <xf numFmtId="0" fontId="13" fillId="0" borderId="4">
      <alignment horizontal="left" vertical="center"/>
    </xf>
    <xf numFmtId="0" fontId="13" fillId="0" borderId="2">
      <alignment horizontal="center" vertical="center"/>
    </xf>
    <xf numFmtId="0" fontId="15" fillId="0" borderId="6">
      <alignment horizontal="center" vertical="center"/>
    </xf>
    <xf numFmtId="0" fontId="14" fillId="5" borderId="3"/>
    <xf numFmtId="3" fontId="16" fillId="0" borderId="3"/>
    <xf numFmtId="3" fontId="17" fillId="0" borderId="3"/>
    <xf numFmtId="0" fontId="13" fillId="0" borderId="2">
      <alignment horizontal="left" vertical="top"/>
    </xf>
    <xf numFmtId="0" fontId="18" fillId="0" borderId="3"/>
    <xf numFmtId="0" fontId="13" fillId="0" borderId="2">
      <alignment horizontal="left" vertical="center"/>
    </xf>
    <xf numFmtId="0" fontId="14" fillId="4" borderId="7"/>
    <xf numFmtId="3" fontId="14" fillId="0" borderId="3">
      <alignment horizontal="right" vertical="center"/>
    </xf>
    <xf numFmtId="0" fontId="13" fillId="0" borderId="2">
      <alignment horizontal="right" vertical="center"/>
    </xf>
    <xf numFmtId="0" fontId="14" fillId="0" borderId="6">
      <alignment horizontal="center" vertical="center"/>
    </xf>
    <xf numFmtId="3" fontId="14" fillId="0" borderId="3"/>
    <xf numFmtId="3" fontId="14" fillId="0" borderId="3"/>
    <xf numFmtId="0" fontId="14" fillId="0" borderId="6">
      <alignment horizontal="center" vertical="center" wrapText="1"/>
    </xf>
    <xf numFmtId="0" fontId="19" fillId="0" borderId="6">
      <alignment horizontal="left" vertical="center" indent="1"/>
    </xf>
    <xf numFmtId="0" fontId="20" fillId="0" borderId="3"/>
    <xf numFmtId="0" fontId="13" fillId="0" borderId="4">
      <alignment horizontal="left" vertical="center"/>
    </xf>
    <xf numFmtId="3" fontId="14" fillId="0" borderId="3">
      <alignment horizontal="center" vertical="center"/>
    </xf>
    <xf numFmtId="0" fontId="13" fillId="0" borderId="2">
      <alignment horizontal="center" vertical="center"/>
    </xf>
    <xf numFmtId="0" fontId="13" fillId="0" borderId="2">
      <alignment horizontal="center" vertical="center"/>
    </xf>
    <xf numFmtId="0" fontId="13" fillId="0" borderId="4">
      <alignment horizontal="left" vertical="center"/>
    </xf>
    <xf numFmtId="0" fontId="13" fillId="0" borderId="4">
      <alignment horizontal="left" vertical="center"/>
    </xf>
    <xf numFmtId="0" fontId="21" fillId="0" borderId="3"/>
    <xf numFmtId="0" fontId="1" fillId="0" borderId="0"/>
  </cellStyleXfs>
  <cellXfs count="88">
    <xf numFmtId="0" fontId="0" fillId="0" borderId="0" xfId="0"/>
    <xf numFmtId="0" fontId="1" fillId="2" borderId="0" xfId="0" applyFont="1" applyFill="1"/>
    <xf numFmtId="0" fontId="3" fillId="3" borderId="0" xfId="0" applyFont="1" applyFill="1"/>
    <xf numFmtId="0" fontId="3" fillId="2" borderId="0" xfId="0" applyFont="1" applyFill="1"/>
    <xf numFmtId="0" fontId="4" fillId="2" borderId="0" xfId="0" applyFont="1" applyFill="1"/>
    <xf numFmtId="3" fontId="3" fillId="2" borderId="0" xfId="0" applyNumberFormat="1" applyFont="1" applyFill="1"/>
    <xf numFmtId="0" fontId="5" fillId="2" borderId="0" xfId="2" applyFont="1" applyFill="1"/>
    <xf numFmtId="0" fontId="6" fillId="2" borderId="0" xfId="0" applyFont="1" applyFill="1"/>
    <xf numFmtId="0" fontId="7" fillId="2" borderId="0" xfId="0" applyFont="1" applyFill="1"/>
    <xf numFmtId="0" fontId="1" fillId="3" borderId="0" xfId="0" applyFont="1" applyFill="1"/>
    <xf numFmtId="0" fontId="7" fillId="3" borderId="0" xfId="0" applyFont="1" applyFill="1"/>
    <xf numFmtId="3" fontId="1" fillId="2" borderId="0" xfId="2" applyNumberFormat="1" applyFill="1"/>
    <xf numFmtId="0" fontId="4" fillId="3" borderId="0" xfId="0" applyFont="1" applyFill="1"/>
    <xf numFmtId="0" fontId="1" fillId="3" borderId="1" xfId="0" applyFont="1" applyFill="1" applyBorder="1"/>
    <xf numFmtId="0" fontId="1" fillId="2" borderId="1" xfId="0" applyFont="1" applyFill="1" applyBorder="1"/>
    <xf numFmtId="0" fontId="7" fillId="2" borderId="1" xfId="0" applyFont="1" applyFill="1" applyBorder="1"/>
    <xf numFmtId="0" fontId="1" fillId="2" borderId="0" xfId="0" applyFont="1" applyFill="1" applyAlignment="1">
      <alignment horizontal="left" wrapText="1"/>
    </xf>
    <xf numFmtId="0" fontId="7" fillId="6" borderId="1" xfId="3" applyFont="1" applyFill="1" applyBorder="1" applyAlignment="1">
      <alignment horizontal="center" wrapText="1"/>
    </xf>
    <xf numFmtId="168" fontId="1" fillId="6" borderId="1" xfId="3" applyNumberFormat="1" applyFill="1" applyBorder="1"/>
    <xf numFmtId="168" fontId="1" fillId="6" borderId="0" xfId="3" applyNumberFormat="1" applyFill="1"/>
    <xf numFmtId="0" fontId="7" fillId="6" borderId="0" xfId="3" applyFont="1" applyFill="1" applyAlignment="1">
      <alignment horizontal="center" wrapText="1"/>
    </xf>
    <xf numFmtId="169" fontId="1" fillId="6" borderId="0" xfId="3" applyNumberFormat="1" applyFill="1"/>
    <xf numFmtId="168" fontId="7" fillId="6" borderId="0" xfId="3" applyNumberFormat="1" applyFont="1" applyFill="1"/>
    <xf numFmtId="169" fontId="1" fillId="6" borderId="1" xfId="3" applyNumberFormat="1" applyFill="1" applyBorder="1"/>
    <xf numFmtId="10" fontId="1" fillId="6" borderId="0" xfId="3" applyNumberFormat="1" applyFill="1"/>
    <xf numFmtId="3" fontId="1" fillId="6" borderId="0" xfId="3" applyNumberFormat="1" applyFill="1"/>
    <xf numFmtId="170" fontId="1" fillId="6" borderId="0" xfId="3" applyNumberFormat="1" applyFill="1"/>
    <xf numFmtId="0" fontId="7" fillId="0" borderId="1" xfId="3" applyFont="1" applyBorder="1" applyAlignment="1">
      <alignment horizontal="center" wrapText="1"/>
    </xf>
    <xf numFmtId="0" fontId="7" fillId="0" borderId="0" xfId="3" applyFont="1" applyAlignment="1">
      <alignment horizontal="center" wrapText="1"/>
    </xf>
    <xf numFmtId="169" fontId="1" fillId="0" borderId="0" xfId="3" applyNumberFormat="1"/>
    <xf numFmtId="168" fontId="1" fillId="0" borderId="0" xfId="3" applyNumberFormat="1"/>
    <xf numFmtId="168" fontId="1" fillId="0" borderId="1" xfId="3" applyNumberFormat="1" applyBorder="1"/>
    <xf numFmtId="168" fontId="7" fillId="0" borderId="0" xfId="3" applyNumberFormat="1" applyFont="1"/>
    <xf numFmtId="169" fontId="1" fillId="0" borderId="1" xfId="3" applyNumberFormat="1" applyBorder="1"/>
    <xf numFmtId="10" fontId="1" fillId="0" borderId="0" xfId="3" applyNumberFormat="1"/>
    <xf numFmtId="9" fontId="1" fillId="0" borderId="0" xfId="3" applyNumberFormat="1"/>
    <xf numFmtId="3" fontId="1" fillId="0" borderId="0" xfId="3" applyNumberFormat="1"/>
    <xf numFmtId="170" fontId="1" fillId="0" borderId="0" xfId="3" applyNumberFormat="1"/>
    <xf numFmtId="0" fontId="7" fillId="3" borderId="0" xfId="3" applyFont="1" applyFill="1" applyAlignment="1">
      <alignment horizontal="center" wrapText="1"/>
    </xf>
    <xf numFmtId="0" fontId="7" fillId="2" borderId="0" xfId="0" applyFont="1" applyFill="1" applyAlignment="1">
      <alignment horizontal="right" wrapText="1"/>
    </xf>
    <xf numFmtId="169" fontId="1" fillId="3" borderId="0" xfId="3" applyNumberFormat="1" applyFill="1"/>
    <xf numFmtId="168" fontId="1" fillId="3" borderId="0" xfId="3" applyNumberFormat="1" applyFill="1"/>
    <xf numFmtId="168" fontId="7" fillId="3" borderId="0" xfId="3" applyNumberFormat="1" applyFont="1" applyFill="1"/>
    <xf numFmtId="9" fontId="1" fillId="3" borderId="0" xfId="3" applyNumberFormat="1" applyFill="1"/>
    <xf numFmtId="166" fontId="8" fillId="2" borderId="0" xfId="1" applyNumberFormat="1" applyFont="1" applyFill="1" applyBorder="1"/>
    <xf numFmtId="166" fontId="9" fillId="2" borderId="0" xfId="1" applyNumberFormat="1" applyFont="1" applyFill="1" applyBorder="1"/>
    <xf numFmtId="169" fontId="2" fillId="3" borderId="0" xfId="3" applyNumberFormat="1" applyFont="1" applyFill="1"/>
    <xf numFmtId="0" fontId="2" fillId="2" borderId="0" xfId="0" applyFont="1" applyFill="1"/>
    <xf numFmtId="167" fontId="1" fillId="2" borderId="0" xfId="1" applyNumberFormat="1" applyFill="1" applyBorder="1"/>
    <xf numFmtId="3" fontId="1" fillId="3" borderId="0" xfId="3" applyNumberFormat="1" applyFill="1"/>
    <xf numFmtId="3" fontId="8" fillId="2" borderId="0" xfId="1" applyNumberFormat="1" applyFont="1" applyFill="1" applyBorder="1"/>
    <xf numFmtId="170" fontId="1" fillId="3" borderId="0" xfId="3" applyNumberFormat="1" applyFill="1"/>
    <xf numFmtId="167" fontId="8" fillId="2" borderId="0" xfId="1" applyNumberFormat="1" applyFont="1" applyFill="1" applyBorder="1"/>
    <xf numFmtId="164" fontId="8" fillId="2" borderId="0" xfId="1" applyFont="1" applyFill="1" applyBorder="1"/>
    <xf numFmtId="167" fontId="3" fillId="2" borderId="0" xfId="1" applyNumberFormat="1" applyFont="1" applyFill="1" applyBorder="1"/>
    <xf numFmtId="0" fontId="22" fillId="2" borderId="0" xfId="2" applyFont="1" applyFill="1"/>
    <xf numFmtId="0" fontId="23" fillId="2" borderId="0" xfId="2" applyFont="1" applyFill="1"/>
    <xf numFmtId="169" fontId="2" fillId="6" borderId="0" xfId="3" applyNumberFormat="1" applyFont="1" applyFill="1"/>
    <xf numFmtId="169" fontId="2" fillId="0" borderId="0" xfId="3" applyNumberFormat="1" applyFont="1"/>
    <xf numFmtId="0" fontId="1" fillId="2" borderId="9" xfId="0" applyFont="1" applyFill="1" applyBorder="1"/>
    <xf numFmtId="168" fontId="1" fillId="6" borderId="9" xfId="3" applyNumberFormat="1" applyFill="1" applyBorder="1"/>
    <xf numFmtId="168" fontId="1" fillId="0" borderId="9" xfId="3" applyNumberFormat="1" applyBorder="1"/>
    <xf numFmtId="0" fontId="2" fillId="2" borderId="9" xfId="0" applyFont="1" applyFill="1" applyBorder="1"/>
    <xf numFmtId="169" fontId="2" fillId="6" borderId="9" xfId="3" applyNumberFormat="1" applyFont="1" applyFill="1" applyBorder="1"/>
    <xf numFmtId="169" fontId="2" fillId="0" borderId="9" xfId="3" applyNumberFormat="1" applyFont="1" applyBorder="1"/>
    <xf numFmtId="169" fontId="1" fillId="0" borderId="9" xfId="3" applyNumberFormat="1" applyBorder="1"/>
    <xf numFmtId="0" fontId="1" fillId="2" borderId="8" xfId="0" applyFont="1" applyFill="1" applyBorder="1"/>
    <xf numFmtId="169" fontId="1" fillId="6" borderId="8" xfId="3" applyNumberFormat="1" applyFill="1" applyBorder="1"/>
    <xf numFmtId="169" fontId="1" fillId="0" borderId="8" xfId="3" applyNumberFormat="1" applyBorder="1"/>
    <xf numFmtId="0" fontId="3" fillId="2" borderId="9" xfId="0" applyFont="1" applyFill="1" applyBorder="1"/>
    <xf numFmtId="0" fontId="2" fillId="2" borderId="0" xfId="0" quotePrefix="1" applyFont="1" applyFill="1"/>
    <xf numFmtId="0" fontId="24" fillId="2" borderId="0" xfId="2" applyFont="1" applyFill="1"/>
    <xf numFmtId="3" fontId="22" fillId="2" borderId="0" xfId="2" applyNumberFormat="1" applyFont="1" applyFill="1"/>
    <xf numFmtId="3" fontId="22" fillId="2" borderId="1" xfId="2" applyNumberFormat="1" applyFont="1" applyFill="1" applyBorder="1"/>
    <xf numFmtId="171" fontId="1" fillId="6" borderId="0" xfId="3" applyNumberFormat="1" applyFill="1"/>
    <xf numFmtId="171" fontId="1" fillId="0" borderId="0" xfId="3" applyNumberFormat="1"/>
    <xf numFmtId="0" fontId="1" fillId="2" borderId="0" xfId="0" applyFont="1" applyFill="1" applyAlignment="1">
      <alignment horizontal="left"/>
    </xf>
    <xf numFmtId="171" fontId="1" fillId="6" borderId="1" xfId="3" applyNumberFormat="1" applyFill="1" applyBorder="1"/>
    <xf numFmtId="171" fontId="7" fillId="6" borderId="0" xfId="3" applyNumberFormat="1" applyFont="1" applyFill="1"/>
    <xf numFmtId="171" fontId="1" fillId="6" borderId="9" xfId="3" applyNumberFormat="1" applyFill="1" applyBorder="1"/>
    <xf numFmtId="171" fontId="1" fillId="0" borderId="1" xfId="3" applyNumberFormat="1" applyBorder="1"/>
    <xf numFmtId="171" fontId="7" fillId="0" borderId="0" xfId="3" applyNumberFormat="1" applyFont="1"/>
    <xf numFmtId="0" fontId="1" fillId="3" borderId="10" xfId="0" applyFont="1" applyFill="1" applyBorder="1"/>
    <xf numFmtId="168" fontId="1" fillId="6" borderId="10" xfId="3" applyNumberFormat="1" applyFill="1" applyBorder="1"/>
    <xf numFmtId="168" fontId="1" fillId="0" borderId="10" xfId="3" applyNumberFormat="1" applyBorder="1"/>
    <xf numFmtId="171" fontId="1" fillId="6" borderId="10" xfId="3" applyNumberFormat="1" applyFill="1" applyBorder="1"/>
    <xf numFmtId="171" fontId="1" fillId="0" borderId="10" xfId="3" applyNumberFormat="1" applyBorder="1"/>
    <xf numFmtId="171" fontId="1" fillId="0" borderId="9" xfId="3" applyNumberFormat="1" applyBorder="1"/>
  </cellXfs>
  <cellStyles count="76">
    <cellStyle name="AF Column - IBM Cognos" xfId="19" xr:uid="{00000000-0005-0000-0000-000000000000}"/>
    <cellStyle name="AF Data - IBM Cognos" xfId="20" xr:uid="{00000000-0005-0000-0000-000001000000}"/>
    <cellStyle name="AF Data 0 - IBM Cognos" xfId="21" xr:uid="{00000000-0005-0000-0000-000002000000}"/>
    <cellStyle name="AF Data 1 - IBM Cognos" xfId="22" xr:uid="{00000000-0005-0000-0000-000003000000}"/>
    <cellStyle name="AF Data 2 - IBM Cognos" xfId="23" xr:uid="{00000000-0005-0000-0000-000004000000}"/>
    <cellStyle name="AF Data 3 - IBM Cognos" xfId="24" xr:uid="{00000000-0005-0000-0000-000005000000}"/>
    <cellStyle name="AF Data 4 - IBM Cognos" xfId="25" xr:uid="{00000000-0005-0000-0000-000006000000}"/>
    <cellStyle name="AF Data 5 - IBM Cognos" xfId="26" xr:uid="{00000000-0005-0000-0000-000007000000}"/>
    <cellStyle name="AF Data Leaf - IBM Cognos" xfId="27" xr:uid="{00000000-0005-0000-0000-000008000000}"/>
    <cellStyle name="AF Header - IBM Cognos" xfId="28" xr:uid="{00000000-0005-0000-0000-000009000000}"/>
    <cellStyle name="AF Header 0 - IBM Cognos" xfId="29" xr:uid="{00000000-0005-0000-0000-00000A000000}"/>
    <cellStyle name="AF Header 1 - IBM Cognos" xfId="30" xr:uid="{00000000-0005-0000-0000-00000B000000}"/>
    <cellStyle name="AF Header 2 - IBM Cognos" xfId="31" xr:uid="{00000000-0005-0000-0000-00000C000000}"/>
    <cellStyle name="AF Header 3 - IBM Cognos" xfId="32" xr:uid="{00000000-0005-0000-0000-00000D000000}"/>
    <cellStyle name="AF Header 4 - IBM Cognos" xfId="33" xr:uid="{00000000-0005-0000-0000-00000E000000}"/>
    <cellStyle name="AF Header 5 - IBM Cognos" xfId="34" xr:uid="{00000000-0005-0000-0000-00000F000000}"/>
    <cellStyle name="AF Header Leaf - IBM Cognos" xfId="35" xr:uid="{00000000-0005-0000-0000-000010000000}"/>
    <cellStyle name="AF Row - IBM Cognos" xfId="36" xr:uid="{00000000-0005-0000-0000-000011000000}"/>
    <cellStyle name="AF Row 0 - IBM Cognos" xfId="37" xr:uid="{00000000-0005-0000-0000-000012000000}"/>
    <cellStyle name="AF Row 1 - IBM Cognos" xfId="38" xr:uid="{00000000-0005-0000-0000-000013000000}"/>
    <cellStyle name="AF Row 2 - IBM Cognos" xfId="39" xr:uid="{00000000-0005-0000-0000-000014000000}"/>
    <cellStyle name="AF Row 3 - IBM Cognos" xfId="40" xr:uid="{00000000-0005-0000-0000-000015000000}"/>
    <cellStyle name="AF Row 4 - IBM Cognos" xfId="41" xr:uid="{00000000-0005-0000-0000-000016000000}"/>
    <cellStyle name="AF Row 5 - IBM Cognos" xfId="42" xr:uid="{00000000-0005-0000-0000-000017000000}"/>
    <cellStyle name="AF Row Leaf - IBM Cognos" xfId="43" xr:uid="{00000000-0005-0000-0000-000018000000}"/>
    <cellStyle name="AF Subnm - IBM Cognos" xfId="44" xr:uid="{00000000-0005-0000-0000-000019000000}"/>
    <cellStyle name="AF Title - IBM Cognos" xfId="45" xr:uid="{00000000-0005-0000-0000-00001A000000}"/>
    <cellStyle name="CAFE Subnm Parameter" xfId="46" xr:uid="{00000000-0005-0000-0000-00001B000000}"/>
    <cellStyle name="Calculated Column - IBM Cognos" xfId="47" xr:uid="{00000000-0005-0000-0000-00001C000000}"/>
    <cellStyle name="Calculated Column Name - IBM Cognos" xfId="48" xr:uid="{00000000-0005-0000-0000-00001D000000}"/>
    <cellStyle name="Calculated Row - IBM Cognos" xfId="49" xr:uid="{00000000-0005-0000-0000-00001E000000}"/>
    <cellStyle name="Calculated Row Name - IBM Cognos" xfId="50" xr:uid="{00000000-0005-0000-0000-00001F000000}"/>
    <cellStyle name="Column Name - IBM Cognos" xfId="51" xr:uid="{00000000-0005-0000-0000-000020000000}"/>
    <cellStyle name="Column Template - IBM Cognos" xfId="52" xr:uid="{00000000-0005-0000-0000-000021000000}"/>
    <cellStyle name="Comma" xfId="1" builtinId="3"/>
    <cellStyle name="Comma 2" xfId="6" xr:uid="{00000000-0005-0000-0000-000023000000}"/>
    <cellStyle name="Comma 2 2" xfId="13" xr:uid="{00000000-0005-0000-0000-000024000000}"/>
    <cellStyle name="Comma 3" xfId="4" xr:uid="{00000000-0005-0000-0000-000025000000}"/>
    <cellStyle name="Comma 3 2" xfId="15" xr:uid="{00000000-0005-0000-0000-000026000000}"/>
    <cellStyle name="Comma 4" xfId="9" xr:uid="{00000000-0005-0000-0000-000027000000}"/>
    <cellStyle name="Differs From Base - IBM Cognos" xfId="53" xr:uid="{00000000-0005-0000-0000-000028000000}"/>
    <cellStyle name="Edit - IBM Cognos" xfId="54" xr:uid="{00000000-0005-0000-0000-000029000000}"/>
    <cellStyle name="Formula - IBM Cognos" xfId="55" xr:uid="{00000000-0005-0000-0000-00002A000000}"/>
    <cellStyle name="Group Name - IBM Cognos" xfId="56" xr:uid="{00000000-0005-0000-0000-00002B000000}"/>
    <cellStyle name="Hold Values - IBM Cognos" xfId="57" xr:uid="{00000000-0005-0000-0000-00002C000000}"/>
    <cellStyle name="List Name - IBM Cognos" xfId="58" xr:uid="{00000000-0005-0000-0000-00002D000000}"/>
    <cellStyle name="Locked - IBM Cognos" xfId="59" xr:uid="{00000000-0005-0000-0000-00002E000000}"/>
    <cellStyle name="Measure - IBM Cognos" xfId="60" xr:uid="{00000000-0005-0000-0000-00002F000000}"/>
    <cellStyle name="Measure Header - IBM Cognos" xfId="61" xr:uid="{00000000-0005-0000-0000-000030000000}"/>
    <cellStyle name="Measure Name - IBM Cognos" xfId="62" xr:uid="{00000000-0005-0000-0000-000031000000}"/>
    <cellStyle name="Measure Summary - IBM Cognos" xfId="63" xr:uid="{00000000-0005-0000-0000-000032000000}"/>
    <cellStyle name="Measure Summary TM1 - IBM Cognos" xfId="64" xr:uid="{00000000-0005-0000-0000-000033000000}"/>
    <cellStyle name="Measure Template - IBM Cognos" xfId="65" xr:uid="{00000000-0005-0000-0000-000034000000}"/>
    <cellStyle name="More - IBM Cognos" xfId="66" xr:uid="{00000000-0005-0000-0000-000035000000}"/>
    <cellStyle name="Normal" xfId="0" builtinId="0" customBuiltin="1"/>
    <cellStyle name="Normal 2" xfId="2" xr:uid="{00000000-0005-0000-0000-000037000000}"/>
    <cellStyle name="Normal 2 2" xfId="14" xr:uid="{00000000-0005-0000-0000-000038000000}"/>
    <cellStyle name="Normal 2 3" xfId="10" xr:uid="{00000000-0005-0000-0000-000039000000}"/>
    <cellStyle name="Normal 3" xfId="12" xr:uid="{00000000-0005-0000-0000-00003A000000}"/>
    <cellStyle name="Normal 4" xfId="7" xr:uid="{00000000-0005-0000-0000-00003B000000}"/>
    <cellStyle name="Normal 5" xfId="3" xr:uid="{00000000-0005-0000-0000-00003C000000}"/>
    <cellStyle name="Normal 5 2" xfId="75" xr:uid="{3DCAEA82-525F-469E-9439-F5813D71493B}"/>
    <cellStyle name="Normal 6" xfId="8" xr:uid="{00000000-0005-0000-0000-00003D000000}"/>
    <cellStyle name="Normal 7" xfId="16" xr:uid="{00000000-0005-0000-0000-00003E000000}"/>
    <cellStyle name="Normal 8" xfId="17" xr:uid="{00000000-0005-0000-0000-00003F000000}"/>
    <cellStyle name="Normal 9" xfId="18" xr:uid="{00000000-0005-0000-0000-000040000000}"/>
    <cellStyle name="Pending Change - IBM Cognos" xfId="67" xr:uid="{00000000-0005-0000-0000-000041000000}"/>
    <cellStyle name="Percent 2" xfId="5" xr:uid="{00000000-0005-0000-0000-000042000000}"/>
    <cellStyle name="Percent 3" xfId="11" xr:uid="{00000000-0005-0000-0000-000043000000}"/>
    <cellStyle name="Row Name - IBM Cognos" xfId="68" xr:uid="{00000000-0005-0000-0000-000044000000}"/>
    <cellStyle name="Row Template - IBM Cognos" xfId="69" xr:uid="{00000000-0005-0000-0000-000045000000}"/>
    <cellStyle name="Summary Column Name - IBM Cognos" xfId="70" xr:uid="{00000000-0005-0000-0000-000046000000}"/>
    <cellStyle name="Summary Column Name TM1 - IBM Cognos" xfId="71" xr:uid="{00000000-0005-0000-0000-000047000000}"/>
    <cellStyle name="Summary Row Name - IBM Cognos" xfId="72" xr:uid="{00000000-0005-0000-0000-000048000000}"/>
    <cellStyle name="Summary Row Name TM1 - IBM Cognos" xfId="73" xr:uid="{00000000-0005-0000-0000-000049000000}"/>
    <cellStyle name="Unsaved Change - IBM Cognos" xfId="74" xr:uid="{00000000-0005-0000-0000-00004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FDD7F"/>
      <rgbColor rgb="00FFFFFF"/>
      <rgbColor rgb="00FF0000"/>
      <rgbColor rgb="0000FF00"/>
      <rgbColor rgb="000000FF"/>
      <rgbColor rgb="00FFFF00"/>
      <rgbColor rgb="00B0043E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8CB6A8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2DEFF"/>
      <color rgb="FFFF6473"/>
      <color rgb="FFD3EFFF"/>
      <color rgb="FFD8E6EC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Finance\Business%20Analysis\Actual\M&#229;nedsrapportering\2011-12\06)%20Mar%2012\12-04-12%20P&amp;L%20and%20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&amp;L"/>
      <sheetName val="Balance sheet"/>
      <sheetName val="Data P&amp;L"/>
      <sheetName val="Data Balance sheet"/>
      <sheetName val="Ranges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K98"/>
  <sheetViews>
    <sheetView showGridLines="0" tabSelected="1" zoomScaleNormal="100" workbookViewId="0">
      <selection activeCell="AC4" sqref="AC4"/>
    </sheetView>
  </sheetViews>
  <sheetFormatPr defaultColWidth="9.140625" defaultRowHeight="11.25"/>
  <cols>
    <col min="1" max="1" width="9.140625" style="3"/>
    <col min="2" max="2" width="40.5703125" style="3" customWidth="1"/>
    <col min="3" max="3" width="9.28515625" style="3" customWidth="1"/>
    <col min="4" max="4" width="0.7109375" style="3" customWidth="1"/>
    <col min="5" max="5" width="9.28515625" style="3" customWidth="1"/>
    <col min="6" max="6" width="0.5703125" style="3" customWidth="1"/>
    <col min="7" max="7" width="9.28515625" style="3" customWidth="1"/>
    <col min="8" max="8" width="0.5703125" style="3" customWidth="1"/>
    <col min="9" max="9" width="9.28515625" style="3" customWidth="1"/>
    <col min="10" max="10" width="0.5703125" style="3" customWidth="1"/>
    <col min="11" max="11" width="9.28515625" style="3" customWidth="1"/>
    <col min="12" max="12" width="0.5703125" style="3" customWidth="1"/>
    <col min="13" max="13" width="9.28515625" style="3" customWidth="1"/>
    <col min="14" max="14" width="0.5703125" style="3" customWidth="1"/>
    <col min="15" max="15" width="9.28515625" style="3" customWidth="1"/>
    <col min="16" max="16" width="0.5703125" style="3" customWidth="1"/>
    <col min="17" max="17" width="9.28515625" style="3" customWidth="1"/>
    <col min="18" max="18" width="0.5703125" style="3" customWidth="1"/>
    <col min="19" max="19" width="9.42578125" style="3" customWidth="1"/>
    <col min="20" max="20" width="0.5703125" style="3" customWidth="1"/>
    <col min="21" max="21" width="9.42578125" style="3" customWidth="1"/>
    <col min="22" max="22" width="0.5703125" style="3" customWidth="1"/>
    <col min="23" max="23" width="9.42578125" style="3" customWidth="1"/>
    <col min="24" max="24" width="0.5703125" style="3" customWidth="1"/>
    <col min="25" max="25" width="9.42578125" style="3" customWidth="1"/>
    <col min="26" max="26" width="0.5703125" style="3" customWidth="1"/>
    <col min="27" max="27" width="9.42578125" style="3" customWidth="1"/>
    <col min="28" max="28" width="0.5703125" style="3" customWidth="1"/>
    <col min="29" max="29" width="9.42578125" style="3" customWidth="1"/>
    <col min="30" max="30" width="0.5703125" style="3" customWidth="1"/>
    <col min="31" max="31" width="9.42578125" style="2" customWidth="1"/>
    <col min="32" max="32" width="0.5703125" style="2" customWidth="1"/>
    <col min="33" max="33" width="9.42578125" style="2" customWidth="1"/>
    <col min="34" max="34" width="0.7109375" style="3" customWidth="1"/>
    <col min="35" max="35" width="9.42578125" style="3" customWidth="1"/>
    <col min="36" max="36" width="0.7109375" style="3" customWidth="1"/>
    <col min="37" max="37" width="9.42578125" style="3" customWidth="1"/>
    <col min="38" max="16384" width="9.140625" style="3"/>
  </cols>
  <sheetData>
    <row r="1" spans="2:37" ht="36.75" customHeight="1">
      <c r="AF1" s="3"/>
      <c r="AI1" s="2"/>
      <c r="AK1" s="2"/>
    </row>
    <row r="2" spans="2:37" ht="27" customHeight="1">
      <c r="B2" s="56" t="s">
        <v>0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6"/>
      <c r="N2" s="6"/>
      <c r="O2" s="6"/>
      <c r="P2" s="6"/>
      <c r="Q2" s="6"/>
      <c r="R2" s="6"/>
      <c r="S2" s="6"/>
      <c r="T2" s="6"/>
      <c r="U2" s="6"/>
      <c r="V2" s="6"/>
      <c r="AA2" s="4"/>
      <c r="AC2" s="4"/>
      <c r="AE2" s="12"/>
    </row>
    <row r="3" spans="2:37" ht="37.5" customHeight="1">
      <c r="B3" s="15" t="s">
        <v>1</v>
      </c>
      <c r="C3" s="17" t="s">
        <v>66</v>
      </c>
      <c r="D3" s="15"/>
      <c r="E3" s="27" t="s">
        <v>64</v>
      </c>
      <c r="F3" s="15"/>
      <c r="G3" s="27" t="s">
        <v>63</v>
      </c>
      <c r="H3" s="27"/>
      <c r="I3" s="27" t="s">
        <v>62</v>
      </c>
      <c r="J3" s="27"/>
      <c r="K3" s="27" t="s">
        <v>60</v>
      </c>
      <c r="L3" s="27"/>
      <c r="M3" s="27" t="s">
        <v>46</v>
      </c>
      <c r="N3" s="27"/>
      <c r="O3" s="27" t="s">
        <v>30</v>
      </c>
      <c r="P3" s="15"/>
      <c r="Q3" s="6"/>
      <c r="R3" s="6"/>
      <c r="S3" s="6"/>
      <c r="T3" s="6"/>
      <c r="U3" s="6"/>
      <c r="V3" s="6"/>
      <c r="W3" s="6"/>
      <c r="X3" s="6"/>
      <c r="Y3" s="4"/>
      <c r="Z3" s="4"/>
      <c r="AA3" s="4"/>
      <c r="AB3" s="4"/>
      <c r="AC3" s="4"/>
      <c r="AD3" s="4"/>
      <c r="AE3" s="4"/>
      <c r="AF3" s="4"/>
      <c r="AG3" s="38"/>
      <c r="AH3" s="39"/>
      <c r="AI3" s="38"/>
      <c r="AJ3" s="39"/>
      <c r="AK3" s="38"/>
    </row>
    <row r="4" spans="2:37" ht="12.75" customHeight="1">
      <c r="B4" s="8"/>
      <c r="C4" s="20"/>
      <c r="D4" s="8"/>
      <c r="E4" s="28"/>
      <c r="F4" s="8"/>
      <c r="G4" s="28"/>
      <c r="H4" s="28"/>
      <c r="I4" s="28"/>
      <c r="J4" s="28"/>
      <c r="K4" s="28"/>
      <c r="L4" s="28"/>
      <c r="M4" s="28"/>
      <c r="N4" s="28"/>
      <c r="O4" s="28"/>
      <c r="P4" s="8"/>
      <c r="Q4" s="6"/>
      <c r="R4" s="6"/>
      <c r="S4" s="6"/>
      <c r="T4" s="6"/>
      <c r="U4" s="6"/>
      <c r="V4" s="6"/>
      <c r="W4" s="6"/>
      <c r="X4" s="6"/>
      <c r="Y4" s="4"/>
      <c r="Z4" s="4"/>
      <c r="AA4" s="4"/>
      <c r="AB4" s="4"/>
      <c r="AC4" s="4"/>
      <c r="AD4" s="4"/>
      <c r="AE4" s="4"/>
      <c r="AF4" s="4"/>
      <c r="AG4" s="38"/>
      <c r="AH4" s="39"/>
      <c r="AI4" s="38"/>
      <c r="AJ4" s="39"/>
      <c r="AK4" s="38"/>
    </row>
    <row r="5" spans="2:37" ht="15" customHeight="1">
      <c r="B5" s="55" t="s">
        <v>59</v>
      </c>
      <c r="C5" s="21"/>
      <c r="D5" s="55"/>
      <c r="E5" s="29"/>
      <c r="F5" s="55"/>
      <c r="G5" s="29"/>
      <c r="H5" s="29"/>
      <c r="I5" s="29"/>
      <c r="J5" s="29"/>
      <c r="K5" s="29"/>
      <c r="L5" s="29"/>
      <c r="M5" s="29"/>
      <c r="N5" s="29"/>
      <c r="O5" s="29"/>
      <c r="P5" s="55"/>
      <c r="Q5" s="6"/>
      <c r="R5" s="6"/>
      <c r="S5" s="6"/>
      <c r="T5" s="6"/>
      <c r="U5" s="6"/>
      <c r="V5" s="6"/>
      <c r="W5" s="6"/>
      <c r="X5" s="6"/>
      <c r="Y5" s="4"/>
      <c r="Z5" s="4"/>
      <c r="AA5" s="4"/>
      <c r="AB5" s="4"/>
      <c r="AC5" s="4"/>
      <c r="AD5" s="4"/>
      <c r="AE5" s="4"/>
      <c r="AF5" s="4"/>
      <c r="AG5" s="40"/>
      <c r="AH5" s="1"/>
      <c r="AI5" s="40"/>
      <c r="AJ5" s="1"/>
      <c r="AK5" s="40"/>
    </row>
    <row r="6" spans="2:37" ht="15" customHeight="1">
      <c r="B6" s="9" t="s">
        <v>31</v>
      </c>
      <c r="C6" s="19">
        <v>410</v>
      </c>
      <c r="D6" s="9"/>
      <c r="E6" s="30">
        <v>427</v>
      </c>
      <c r="F6" s="9"/>
      <c r="G6" s="30">
        <v>398</v>
      </c>
      <c r="H6" s="30"/>
      <c r="I6" s="30">
        <v>390</v>
      </c>
      <c r="J6" s="30"/>
      <c r="K6" s="30">
        <v>373</v>
      </c>
      <c r="L6" s="30"/>
      <c r="M6" s="30">
        <v>378</v>
      </c>
      <c r="N6" s="30"/>
      <c r="O6" s="30">
        <v>346</v>
      </c>
      <c r="P6" s="9"/>
      <c r="Q6" s="6"/>
      <c r="R6" s="6"/>
      <c r="S6" s="6"/>
      <c r="T6" s="6"/>
      <c r="U6" s="6"/>
      <c r="V6" s="6"/>
      <c r="W6" s="6"/>
      <c r="X6" s="6"/>
      <c r="Y6" s="4"/>
      <c r="Z6" s="4"/>
      <c r="AA6" s="4"/>
      <c r="AB6" s="4"/>
      <c r="AC6" s="4"/>
      <c r="AD6" s="4"/>
      <c r="AE6" s="4"/>
      <c r="AF6" s="4"/>
      <c r="AG6" s="41"/>
      <c r="AH6" s="41"/>
      <c r="AI6" s="41"/>
      <c r="AJ6" s="41"/>
      <c r="AK6" s="41"/>
    </row>
    <row r="7" spans="2:37" ht="15" customHeight="1">
      <c r="B7" s="13" t="s">
        <v>32</v>
      </c>
      <c r="C7" s="18">
        <v>403</v>
      </c>
      <c r="D7" s="13"/>
      <c r="E7" s="31">
        <v>380</v>
      </c>
      <c r="F7" s="13"/>
      <c r="G7" s="31">
        <v>350</v>
      </c>
      <c r="H7" s="31"/>
      <c r="I7" s="31">
        <v>333</v>
      </c>
      <c r="J7" s="31"/>
      <c r="K7" s="31">
        <v>311</v>
      </c>
      <c r="L7" s="31"/>
      <c r="M7" s="31">
        <v>285</v>
      </c>
      <c r="N7" s="31"/>
      <c r="O7" s="31">
        <v>271</v>
      </c>
      <c r="P7" s="13"/>
      <c r="Q7" s="6"/>
      <c r="R7" s="6"/>
      <c r="S7" s="6"/>
      <c r="T7" s="6"/>
      <c r="U7" s="6"/>
      <c r="V7" s="6"/>
      <c r="W7" s="6"/>
      <c r="X7" s="6"/>
      <c r="Y7" s="4"/>
      <c r="Z7" s="4"/>
      <c r="AA7" s="4"/>
      <c r="AB7" s="4"/>
      <c r="AC7" s="4"/>
      <c r="AD7" s="4"/>
      <c r="AE7" s="4"/>
      <c r="AF7" s="4"/>
      <c r="AG7" s="41"/>
      <c r="AH7" s="41"/>
      <c r="AI7" s="41"/>
      <c r="AJ7" s="41"/>
      <c r="AK7" s="41"/>
    </row>
    <row r="8" spans="2:37" ht="15" customHeight="1">
      <c r="B8" s="82" t="s">
        <v>33</v>
      </c>
      <c r="C8" s="83">
        <f>+C6+C7</f>
        <v>813</v>
      </c>
      <c r="D8" s="82"/>
      <c r="E8" s="84">
        <f>+E6+E7</f>
        <v>807</v>
      </c>
      <c r="F8" s="82"/>
      <c r="G8" s="84">
        <f>+G6+G7</f>
        <v>748</v>
      </c>
      <c r="H8" s="84"/>
      <c r="I8" s="84">
        <f>+I6+I7</f>
        <v>723</v>
      </c>
      <c r="J8" s="84"/>
      <c r="K8" s="84">
        <f>+K6+K7</f>
        <v>684</v>
      </c>
      <c r="L8" s="84"/>
      <c r="M8" s="84">
        <f>+M6+M7</f>
        <v>663</v>
      </c>
      <c r="N8" s="84"/>
      <c r="O8" s="84">
        <f>+O6+O7</f>
        <v>617</v>
      </c>
      <c r="P8" s="82"/>
      <c r="Q8" s="6"/>
      <c r="R8" s="6"/>
      <c r="S8" s="6"/>
      <c r="T8" s="6"/>
      <c r="U8" s="6"/>
      <c r="V8" s="6"/>
      <c r="W8" s="6"/>
      <c r="X8" s="6"/>
      <c r="Y8" s="4"/>
      <c r="Z8" s="4"/>
      <c r="AA8" s="4"/>
      <c r="AB8" s="4"/>
      <c r="AC8" s="4"/>
      <c r="AD8" s="4"/>
      <c r="AE8" s="4"/>
      <c r="AF8" s="4"/>
      <c r="AG8" s="41"/>
      <c r="AH8" s="41"/>
      <c r="AI8" s="41"/>
      <c r="AJ8" s="41"/>
      <c r="AK8" s="41"/>
    </row>
    <row r="9" spans="2:37" ht="15" customHeight="1">
      <c r="B9" s="9"/>
      <c r="C9" s="19"/>
      <c r="D9" s="9"/>
      <c r="E9" s="30"/>
      <c r="F9" s="9"/>
      <c r="G9" s="30"/>
      <c r="H9" s="30"/>
      <c r="I9" s="30"/>
      <c r="J9" s="30"/>
      <c r="K9" s="30"/>
      <c r="L9" s="30"/>
      <c r="M9" s="30"/>
      <c r="N9" s="30"/>
      <c r="O9" s="30"/>
      <c r="P9" s="9"/>
      <c r="Q9" s="6"/>
      <c r="R9" s="6"/>
      <c r="S9" s="6"/>
      <c r="T9" s="6"/>
      <c r="U9" s="6"/>
      <c r="V9" s="6"/>
      <c r="W9" s="6"/>
      <c r="X9" s="6"/>
      <c r="Y9" s="4"/>
      <c r="Z9" s="4"/>
      <c r="AA9" s="4"/>
      <c r="AB9" s="4"/>
      <c r="AC9" s="4"/>
      <c r="AD9" s="4"/>
      <c r="AE9" s="4"/>
      <c r="AF9" s="4"/>
      <c r="AG9" s="41"/>
      <c r="AH9" s="41"/>
      <c r="AI9" s="41"/>
      <c r="AJ9" s="41"/>
      <c r="AK9" s="41"/>
    </row>
    <row r="10" spans="2:37" ht="15" customHeight="1">
      <c r="B10" s="9" t="s">
        <v>2</v>
      </c>
      <c r="C10" s="19">
        <v>304</v>
      </c>
      <c r="D10" s="9"/>
      <c r="E10" s="30">
        <v>287</v>
      </c>
      <c r="F10" s="9"/>
      <c r="G10" s="30">
        <v>268</v>
      </c>
      <c r="H10" s="30"/>
      <c r="I10" s="30">
        <v>285</v>
      </c>
      <c r="J10" s="30"/>
      <c r="K10" s="30">
        <v>271</v>
      </c>
      <c r="L10" s="30"/>
      <c r="M10" s="30">
        <v>264</v>
      </c>
      <c r="N10" s="30"/>
      <c r="O10" s="30">
        <v>273</v>
      </c>
      <c r="P10" s="9"/>
      <c r="Q10" s="6"/>
      <c r="R10" s="6"/>
      <c r="S10" s="6"/>
      <c r="T10" s="6"/>
      <c r="U10" s="6"/>
      <c r="V10" s="6"/>
      <c r="W10" s="6"/>
      <c r="X10" s="6"/>
      <c r="Y10" s="4"/>
      <c r="Z10" s="4"/>
      <c r="AA10" s="4"/>
      <c r="AB10" s="4"/>
      <c r="AC10" s="4"/>
      <c r="AD10" s="4"/>
      <c r="AE10" s="4"/>
      <c r="AF10" s="4"/>
      <c r="AG10" s="41"/>
      <c r="AH10" s="41"/>
      <c r="AI10" s="41"/>
      <c r="AJ10" s="41"/>
      <c r="AK10" s="41"/>
    </row>
    <row r="11" spans="2:37" ht="15" customHeight="1">
      <c r="B11" s="13" t="s">
        <v>34</v>
      </c>
      <c r="C11" s="18">
        <v>266</v>
      </c>
      <c r="D11" s="13"/>
      <c r="E11" s="31">
        <v>273</v>
      </c>
      <c r="F11" s="13"/>
      <c r="G11" s="31">
        <v>238</v>
      </c>
      <c r="H11" s="31"/>
      <c r="I11" s="31">
        <v>251</v>
      </c>
      <c r="J11" s="31"/>
      <c r="K11" s="31">
        <v>240</v>
      </c>
      <c r="L11" s="31"/>
      <c r="M11" s="31">
        <v>262</v>
      </c>
      <c r="N11" s="31"/>
      <c r="O11" s="31">
        <v>242</v>
      </c>
      <c r="P11" s="13"/>
      <c r="Q11" s="6"/>
      <c r="R11" s="6"/>
      <c r="S11" s="6"/>
      <c r="T11" s="6"/>
      <c r="U11" s="6"/>
      <c r="V11" s="6"/>
      <c r="W11" s="6"/>
      <c r="X11" s="6"/>
      <c r="Y11" s="4"/>
      <c r="Z11" s="4"/>
      <c r="AA11" s="4"/>
      <c r="AB11" s="4"/>
      <c r="AC11" s="4"/>
      <c r="AD11" s="4"/>
      <c r="AE11" s="4"/>
      <c r="AF11" s="4"/>
      <c r="AG11" s="41"/>
      <c r="AH11" s="41"/>
      <c r="AI11" s="41"/>
      <c r="AJ11" s="41"/>
      <c r="AK11" s="41"/>
    </row>
    <row r="12" spans="2:37" ht="15" customHeight="1">
      <c r="B12" s="82" t="s">
        <v>65</v>
      </c>
      <c r="C12" s="83">
        <f>+C10+C11</f>
        <v>570</v>
      </c>
      <c r="D12" s="82"/>
      <c r="E12" s="84">
        <f>+E10+E11</f>
        <v>560</v>
      </c>
      <c r="F12" s="82"/>
      <c r="G12" s="84">
        <f>+G10+G11</f>
        <v>506</v>
      </c>
      <c r="H12" s="84"/>
      <c r="I12" s="84">
        <f>+I10+I11</f>
        <v>536</v>
      </c>
      <c r="J12" s="84"/>
      <c r="K12" s="84">
        <f>+K10+K11</f>
        <v>511</v>
      </c>
      <c r="L12" s="84"/>
      <c r="M12" s="84">
        <f>+M10+M11</f>
        <v>526</v>
      </c>
      <c r="N12" s="84"/>
      <c r="O12" s="84">
        <f>+O10+O11</f>
        <v>515</v>
      </c>
      <c r="P12" s="1"/>
      <c r="Q12" s="6"/>
      <c r="R12" s="6"/>
      <c r="S12" s="6"/>
      <c r="T12" s="6"/>
      <c r="U12" s="6"/>
      <c r="V12" s="6"/>
      <c r="W12" s="6"/>
      <c r="X12" s="6"/>
      <c r="Y12" s="4"/>
      <c r="Z12" s="4"/>
      <c r="AA12" s="4"/>
      <c r="AB12" s="4"/>
      <c r="AC12" s="4"/>
      <c r="AD12" s="4"/>
      <c r="AE12" s="4"/>
      <c r="AF12" s="4"/>
      <c r="AG12" s="40"/>
      <c r="AH12" s="1"/>
      <c r="AI12" s="40"/>
      <c r="AJ12" s="1"/>
      <c r="AK12" s="40"/>
    </row>
    <row r="13" spans="2:37" ht="5.25" customHeight="1">
      <c r="B13" s="1"/>
      <c r="C13" s="21"/>
      <c r="D13" s="1"/>
      <c r="E13" s="29"/>
      <c r="F13" s="1"/>
      <c r="G13" s="29"/>
      <c r="H13" s="29"/>
      <c r="I13" s="29"/>
      <c r="J13" s="29"/>
      <c r="K13" s="29"/>
      <c r="L13" s="29"/>
      <c r="M13" s="29"/>
      <c r="N13" s="29"/>
      <c r="O13" s="29"/>
      <c r="P13" s="1"/>
      <c r="Q13" s="6"/>
      <c r="R13" s="6"/>
      <c r="S13" s="6"/>
      <c r="T13" s="6"/>
      <c r="U13" s="6"/>
      <c r="V13" s="6"/>
      <c r="W13" s="6"/>
      <c r="X13" s="6"/>
      <c r="Y13" s="4"/>
      <c r="Z13" s="4"/>
      <c r="AA13" s="4"/>
      <c r="AB13" s="4"/>
      <c r="AC13" s="4"/>
      <c r="AD13" s="4"/>
      <c r="AE13" s="4"/>
      <c r="AF13" s="4"/>
      <c r="AG13" s="40"/>
      <c r="AH13" s="1"/>
      <c r="AI13" s="40"/>
      <c r="AJ13" s="1"/>
      <c r="AK13" s="40"/>
    </row>
    <row r="14" spans="2:37" ht="5.25" customHeight="1">
      <c r="B14" s="1"/>
      <c r="C14" s="21"/>
      <c r="D14" s="1"/>
      <c r="E14" s="29"/>
      <c r="F14" s="1"/>
      <c r="G14" s="29"/>
      <c r="H14" s="29"/>
      <c r="I14" s="29"/>
      <c r="J14" s="29"/>
      <c r="K14" s="29"/>
      <c r="L14" s="29"/>
      <c r="M14" s="29"/>
      <c r="N14" s="29"/>
      <c r="O14" s="29"/>
      <c r="P14" s="1"/>
      <c r="Q14" s="6"/>
      <c r="R14" s="6"/>
      <c r="S14" s="6"/>
      <c r="T14" s="6"/>
      <c r="U14" s="6"/>
      <c r="V14" s="6"/>
      <c r="W14" s="6"/>
      <c r="X14" s="6"/>
      <c r="Y14" s="4"/>
      <c r="Z14" s="4"/>
      <c r="AA14" s="4"/>
      <c r="AB14" s="4"/>
      <c r="AC14" s="4"/>
      <c r="AD14" s="4"/>
      <c r="AE14" s="4"/>
      <c r="AF14" s="4"/>
      <c r="AG14" s="40"/>
      <c r="AH14" s="1"/>
      <c r="AI14" s="40"/>
      <c r="AJ14" s="1"/>
      <c r="AK14" s="40"/>
    </row>
    <row r="15" spans="2:37" ht="15" customHeight="1">
      <c r="B15" s="8" t="s">
        <v>3</v>
      </c>
      <c r="C15" s="22">
        <f>+C8+C10+C11</f>
        <v>1383</v>
      </c>
      <c r="D15" s="8"/>
      <c r="E15" s="32">
        <f>+E8+E10+E11</f>
        <v>1367</v>
      </c>
      <c r="F15" s="8"/>
      <c r="G15" s="32">
        <f>+G8+G10+G11</f>
        <v>1254</v>
      </c>
      <c r="H15" s="32"/>
      <c r="I15" s="32">
        <f>+I8+I10+I11</f>
        <v>1259</v>
      </c>
      <c r="J15" s="32"/>
      <c r="K15" s="32">
        <f>+K8+K10+K11</f>
        <v>1195</v>
      </c>
      <c r="L15" s="32"/>
      <c r="M15" s="32">
        <f>+M8+M10+M11</f>
        <v>1189</v>
      </c>
      <c r="N15" s="32"/>
      <c r="O15" s="32">
        <f>+O8+O10+O11</f>
        <v>1132</v>
      </c>
      <c r="P15" s="8"/>
      <c r="Q15" s="6"/>
      <c r="R15" s="6"/>
      <c r="S15" s="6"/>
      <c r="T15" s="6"/>
      <c r="U15" s="6"/>
      <c r="V15" s="6"/>
      <c r="W15" s="6"/>
      <c r="X15" s="6"/>
      <c r="Y15" s="4"/>
      <c r="Z15" s="4"/>
      <c r="AA15" s="4"/>
      <c r="AB15" s="4"/>
      <c r="AC15" s="4"/>
      <c r="AD15" s="4"/>
      <c r="AE15" s="4"/>
      <c r="AF15" s="4"/>
      <c r="AG15" s="42"/>
      <c r="AH15" s="42"/>
      <c r="AI15" s="42"/>
      <c r="AJ15" s="42"/>
      <c r="AK15" s="42"/>
    </row>
    <row r="16" spans="2:37" ht="15" customHeight="1">
      <c r="B16" s="14" t="s">
        <v>4</v>
      </c>
      <c r="C16" s="18">
        <v>-551</v>
      </c>
      <c r="D16" s="14"/>
      <c r="E16" s="31">
        <v>-554</v>
      </c>
      <c r="F16" s="14"/>
      <c r="G16" s="31">
        <v>-515</v>
      </c>
      <c r="H16" s="31"/>
      <c r="I16" s="31">
        <v>-544</v>
      </c>
      <c r="J16" s="31"/>
      <c r="K16" s="31">
        <v>-523</v>
      </c>
      <c r="L16" s="31"/>
      <c r="M16" s="31">
        <v>-525</v>
      </c>
      <c r="N16" s="31"/>
      <c r="O16" s="31">
        <v>-470</v>
      </c>
      <c r="P16" s="14"/>
      <c r="Q16" s="6"/>
      <c r="R16" s="6"/>
      <c r="S16" s="6"/>
      <c r="T16" s="6"/>
      <c r="U16" s="6"/>
      <c r="V16" s="6"/>
      <c r="W16" s="6"/>
      <c r="X16" s="6"/>
      <c r="Y16" s="4"/>
      <c r="Z16" s="4"/>
      <c r="AA16" s="4"/>
      <c r="AB16" s="4"/>
      <c r="AC16" s="4"/>
      <c r="AD16" s="4"/>
      <c r="AE16" s="4"/>
      <c r="AF16" s="4"/>
      <c r="AG16" s="40"/>
      <c r="AH16" s="1"/>
      <c r="AI16" s="40"/>
      <c r="AJ16" s="1"/>
      <c r="AK16" s="40"/>
    </row>
    <row r="17" spans="2:37" ht="5.25" customHeight="1">
      <c r="B17" s="1"/>
      <c r="C17" s="21"/>
      <c r="D17" s="1"/>
      <c r="E17" s="29"/>
      <c r="F17" s="1"/>
      <c r="G17" s="29"/>
      <c r="H17" s="29"/>
      <c r="I17" s="29"/>
      <c r="J17" s="29"/>
      <c r="K17" s="29"/>
      <c r="L17" s="29"/>
      <c r="M17" s="29"/>
      <c r="N17" s="29"/>
      <c r="O17" s="29"/>
      <c r="P17" s="1"/>
      <c r="Q17" s="6"/>
      <c r="R17" s="6"/>
      <c r="S17" s="6"/>
      <c r="T17" s="6"/>
      <c r="U17" s="6"/>
      <c r="V17" s="6"/>
      <c r="W17" s="6"/>
      <c r="X17" s="6"/>
      <c r="Y17" s="4"/>
      <c r="Z17" s="4"/>
      <c r="AA17" s="4"/>
      <c r="AB17" s="4"/>
      <c r="AC17" s="4"/>
      <c r="AD17" s="4"/>
      <c r="AE17" s="4"/>
      <c r="AF17" s="4"/>
      <c r="AG17" s="40"/>
      <c r="AH17" s="1"/>
      <c r="AI17" s="40"/>
      <c r="AJ17" s="1"/>
      <c r="AK17" s="40"/>
    </row>
    <row r="18" spans="2:37" ht="15" customHeight="1">
      <c r="B18" s="8" t="s">
        <v>5</v>
      </c>
      <c r="C18" s="22">
        <f>+C15+C16</f>
        <v>832</v>
      </c>
      <c r="D18" s="8"/>
      <c r="E18" s="32">
        <f>+E15+E16</f>
        <v>813</v>
      </c>
      <c r="F18" s="8"/>
      <c r="G18" s="32">
        <f>+G15+G16</f>
        <v>739</v>
      </c>
      <c r="H18" s="32"/>
      <c r="I18" s="32">
        <f>+I15+I16</f>
        <v>715</v>
      </c>
      <c r="J18" s="32"/>
      <c r="K18" s="32">
        <f>+K15+K16</f>
        <v>672</v>
      </c>
      <c r="L18" s="32"/>
      <c r="M18" s="32">
        <f>+M15+M16</f>
        <v>664</v>
      </c>
      <c r="N18" s="32"/>
      <c r="O18" s="32">
        <v>662</v>
      </c>
      <c r="P18" s="8"/>
      <c r="Q18" s="6"/>
      <c r="R18" s="6"/>
      <c r="S18" s="6"/>
      <c r="T18" s="6"/>
      <c r="U18" s="6"/>
      <c r="V18" s="6"/>
      <c r="W18" s="6"/>
      <c r="X18" s="6"/>
      <c r="Y18" s="4"/>
      <c r="Z18" s="4"/>
      <c r="AA18" s="4"/>
      <c r="AB18" s="4"/>
      <c r="AC18" s="4"/>
      <c r="AD18" s="4"/>
      <c r="AE18" s="4"/>
      <c r="AF18" s="4"/>
      <c r="AG18" s="40"/>
      <c r="AH18" s="1"/>
      <c r="AI18" s="40"/>
      <c r="AJ18" s="1"/>
      <c r="AK18" s="40"/>
    </row>
    <row r="19" spans="2:37" ht="5.25" customHeight="1">
      <c r="B19" s="1"/>
      <c r="C19" s="21"/>
      <c r="D19" s="1"/>
      <c r="E19" s="29"/>
      <c r="F19" s="1"/>
      <c r="G19" s="29"/>
      <c r="H19" s="29"/>
      <c r="I19" s="29"/>
      <c r="J19" s="29"/>
      <c r="K19" s="29"/>
      <c r="L19" s="29"/>
      <c r="M19" s="29"/>
      <c r="N19" s="29"/>
      <c r="O19" s="29"/>
      <c r="P19" s="1"/>
      <c r="Q19" s="6"/>
      <c r="R19" s="6"/>
      <c r="S19" s="6"/>
      <c r="T19" s="6"/>
      <c r="U19" s="6"/>
      <c r="V19" s="6"/>
      <c r="W19" s="6"/>
      <c r="X19" s="6"/>
      <c r="Y19" s="4"/>
      <c r="Z19" s="4"/>
      <c r="AA19" s="4"/>
      <c r="AB19" s="4"/>
      <c r="AC19" s="4"/>
      <c r="AD19" s="4"/>
      <c r="AE19" s="4"/>
      <c r="AF19" s="4"/>
      <c r="AG19" s="40"/>
      <c r="AH19" s="1"/>
      <c r="AI19" s="40"/>
      <c r="AJ19" s="1"/>
      <c r="AK19" s="40"/>
    </row>
    <row r="20" spans="2:37" ht="15" customHeight="1">
      <c r="B20" s="1" t="s">
        <v>6</v>
      </c>
      <c r="C20" s="19">
        <v>-388</v>
      </c>
      <c r="D20" s="1"/>
      <c r="E20" s="30">
        <v>-381</v>
      </c>
      <c r="F20" s="1"/>
      <c r="G20" s="30">
        <v>-378</v>
      </c>
      <c r="H20" s="30"/>
      <c r="I20" s="30">
        <v>-383</v>
      </c>
      <c r="J20" s="30"/>
      <c r="K20" s="30">
        <v>-359</v>
      </c>
      <c r="L20" s="30"/>
      <c r="M20" s="30">
        <v>-394</v>
      </c>
      <c r="N20" s="30"/>
      <c r="O20" s="30">
        <v>-386</v>
      </c>
      <c r="P20" s="1"/>
      <c r="Q20" s="6"/>
      <c r="R20" s="6"/>
      <c r="S20" s="6"/>
      <c r="T20" s="6"/>
      <c r="U20" s="6"/>
      <c r="V20" s="6"/>
      <c r="W20" s="6"/>
      <c r="X20" s="6"/>
      <c r="Y20" s="4"/>
      <c r="Z20" s="4"/>
      <c r="AA20" s="4"/>
      <c r="AB20" s="4"/>
      <c r="AC20" s="4"/>
      <c r="AD20" s="4"/>
      <c r="AE20" s="4"/>
      <c r="AF20" s="4"/>
      <c r="AG20" s="40"/>
      <c r="AH20" s="1"/>
      <c r="AI20" s="40"/>
      <c r="AJ20" s="1"/>
      <c r="AK20" s="40"/>
    </row>
    <row r="21" spans="2:37" ht="15" customHeight="1">
      <c r="B21" s="1" t="s">
        <v>7</v>
      </c>
      <c r="C21" s="19">
        <v>-84</v>
      </c>
      <c r="D21" s="1"/>
      <c r="E21" s="30">
        <v>-81</v>
      </c>
      <c r="F21" s="1"/>
      <c r="G21" s="30">
        <v>-74</v>
      </c>
      <c r="H21" s="30"/>
      <c r="I21" s="30">
        <v>-82</v>
      </c>
      <c r="J21" s="30"/>
      <c r="K21" s="30">
        <v>-75</v>
      </c>
      <c r="L21" s="30"/>
      <c r="M21" s="30">
        <v>-69</v>
      </c>
      <c r="N21" s="30"/>
      <c r="O21" s="30">
        <v>-69</v>
      </c>
      <c r="P21" s="1"/>
      <c r="Q21" s="6"/>
      <c r="R21" s="6"/>
      <c r="S21" s="6"/>
      <c r="T21" s="6"/>
      <c r="U21" s="6"/>
      <c r="V21" s="6"/>
      <c r="W21" s="6"/>
      <c r="X21" s="6"/>
      <c r="Y21" s="4"/>
      <c r="Z21" s="4"/>
      <c r="AA21" s="4"/>
      <c r="AB21" s="4"/>
      <c r="AC21" s="4"/>
      <c r="AD21" s="4"/>
      <c r="AE21" s="4"/>
      <c r="AF21" s="4"/>
      <c r="AG21" s="40"/>
      <c r="AH21" s="1"/>
      <c r="AI21" s="40"/>
      <c r="AJ21" s="1"/>
      <c r="AK21" s="40"/>
    </row>
    <row r="22" spans="2:37" ht="15" customHeight="1">
      <c r="B22" s="14" t="s">
        <v>24</v>
      </c>
      <c r="C22" s="18">
        <v>-182</v>
      </c>
      <c r="D22" s="14"/>
      <c r="E22" s="31">
        <v>-157</v>
      </c>
      <c r="F22" s="14"/>
      <c r="G22" s="31">
        <v>-161</v>
      </c>
      <c r="H22" s="31"/>
      <c r="I22" s="31">
        <v>-153</v>
      </c>
      <c r="J22" s="31"/>
      <c r="K22" s="31">
        <v>-147</v>
      </c>
      <c r="L22" s="31"/>
      <c r="M22" s="31">
        <v>-155</v>
      </c>
      <c r="N22" s="31"/>
      <c r="O22" s="31">
        <v>-139</v>
      </c>
      <c r="P22" s="14"/>
      <c r="Q22" s="6"/>
      <c r="R22" s="6"/>
      <c r="S22" s="6"/>
      <c r="T22" s="6"/>
      <c r="U22" s="6"/>
      <c r="V22" s="6"/>
      <c r="W22" s="6"/>
      <c r="X22" s="6"/>
      <c r="Y22" s="4"/>
      <c r="Z22" s="4"/>
      <c r="AA22" s="4"/>
      <c r="AB22" s="4"/>
      <c r="AC22" s="4"/>
      <c r="AD22" s="4"/>
      <c r="AE22" s="4"/>
      <c r="AF22" s="4"/>
      <c r="AG22" s="40"/>
      <c r="AH22" s="1"/>
      <c r="AI22" s="40"/>
      <c r="AJ22" s="1"/>
      <c r="AK22" s="40"/>
    </row>
    <row r="23" spans="2:37" ht="5.25" customHeight="1">
      <c r="B23" s="1"/>
      <c r="C23" s="21"/>
      <c r="D23" s="1"/>
      <c r="E23" s="29"/>
      <c r="F23" s="1"/>
      <c r="G23" s="29"/>
      <c r="H23" s="29"/>
      <c r="I23" s="29"/>
      <c r="J23" s="29"/>
      <c r="K23" s="29"/>
      <c r="L23" s="29"/>
      <c r="M23" s="29"/>
      <c r="N23" s="29"/>
      <c r="O23" s="29"/>
      <c r="P23" s="1"/>
      <c r="Q23" s="6"/>
      <c r="R23" s="6"/>
      <c r="S23" s="6"/>
      <c r="T23" s="6"/>
      <c r="U23" s="6"/>
      <c r="V23" s="6"/>
      <c r="W23" s="6"/>
      <c r="X23" s="6"/>
      <c r="Y23" s="4"/>
      <c r="Z23" s="4"/>
      <c r="AA23" s="4"/>
      <c r="AB23" s="4"/>
      <c r="AC23" s="4"/>
      <c r="AD23" s="4"/>
      <c r="AE23" s="4"/>
      <c r="AF23" s="4"/>
      <c r="AG23" s="40"/>
      <c r="AH23" s="1"/>
      <c r="AI23" s="40"/>
      <c r="AJ23" s="1"/>
      <c r="AK23" s="40"/>
    </row>
    <row r="24" spans="2:37" ht="15" customHeight="1">
      <c r="B24" s="8" t="s">
        <v>25</v>
      </c>
      <c r="C24" s="22">
        <f>+C18+C20+C21+C22</f>
        <v>178</v>
      </c>
      <c r="D24" s="8"/>
      <c r="E24" s="32">
        <f>+E18+E20+E21+E22</f>
        <v>194</v>
      </c>
      <c r="F24" s="8"/>
      <c r="G24" s="32">
        <f>+G18+G20+G21+G22</f>
        <v>126</v>
      </c>
      <c r="H24" s="32"/>
      <c r="I24" s="32">
        <f>+I18+I20+I21+I22</f>
        <v>97</v>
      </c>
      <c r="J24" s="32"/>
      <c r="K24" s="32">
        <f>+K18+K20+K21+K22</f>
        <v>91</v>
      </c>
      <c r="L24" s="32"/>
      <c r="M24" s="32">
        <f>+M18+M20+M21+M22</f>
        <v>46</v>
      </c>
      <c r="N24" s="32"/>
      <c r="O24" s="32">
        <v>68</v>
      </c>
      <c r="P24" s="8"/>
      <c r="Q24" s="6"/>
      <c r="R24" s="6"/>
      <c r="S24" s="6"/>
      <c r="T24" s="6"/>
      <c r="U24" s="6"/>
      <c r="V24" s="6"/>
      <c r="W24" s="6"/>
      <c r="X24" s="6"/>
      <c r="Y24" s="4"/>
      <c r="Z24" s="4"/>
      <c r="AA24" s="4"/>
      <c r="AB24" s="4"/>
      <c r="AC24" s="4"/>
      <c r="AD24" s="4"/>
      <c r="AE24" s="4"/>
      <c r="AF24" s="4"/>
      <c r="AG24" s="40"/>
      <c r="AH24" s="1"/>
      <c r="AI24" s="40"/>
      <c r="AJ24" s="1"/>
      <c r="AK24" s="40"/>
    </row>
    <row r="25" spans="2:37" ht="5.25" customHeight="1">
      <c r="B25" s="1"/>
      <c r="C25" s="21"/>
      <c r="D25" s="1"/>
      <c r="E25" s="29"/>
      <c r="F25" s="1"/>
      <c r="G25" s="29"/>
      <c r="H25" s="29"/>
      <c r="I25" s="29"/>
      <c r="J25" s="29"/>
      <c r="K25" s="29"/>
      <c r="L25" s="29"/>
      <c r="M25" s="29"/>
      <c r="N25" s="29"/>
      <c r="O25" s="29"/>
      <c r="P25" s="1"/>
      <c r="Q25" s="6"/>
      <c r="R25" s="6"/>
      <c r="S25" s="6"/>
      <c r="T25" s="6"/>
      <c r="U25" s="6"/>
      <c r="V25" s="6"/>
      <c r="W25" s="6"/>
      <c r="X25" s="6"/>
      <c r="Y25" s="4"/>
      <c r="Z25" s="4"/>
      <c r="AA25" s="4"/>
      <c r="AB25" s="4"/>
      <c r="AC25" s="4"/>
      <c r="AD25" s="4"/>
      <c r="AE25" s="4"/>
      <c r="AF25" s="4"/>
      <c r="AG25" s="40"/>
      <c r="AH25" s="1"/>
      <c r="AI25" s="40"/>
      <c r="AJ25" s="1"/>
      <c r="AK25" s="40"/>
    </row>
    <row r="26" spans="2:37" ht="15" customHeight="1">
      <c r="B26" s="14" t="s">
        <v>27</v>
      </c>
      <c r="C26" s="18">
        <v>0</v>
      </c>
      <c r="D26" s="14"/>
      <c r="E26" s="31">
        <v>0</v>
      </c>
      <c r="F26" s="14"/>
      <c r="G26" s="31">
        <v>0</v>
      </c>
      <c r="H26" s="31"/>
      <c r="I26" s="31">
        <v>-6</v>
      </c>
      <c r="J26" s="31"/>
      <c r="K26" s="31">
        <v>-2</v>
      </c>
      <c r="L26" s="31"/>
      <c r="M26" s="31">
        <v>0</v>
      </c>
      <c r="N26" s="31"/>
      <c r="O26" s="31">
        <v>0</v>
      </c>
      <c r="P26" s="14"/>
      <c r="Q26" s="6"/>
      <c r="R26" s="6"/>
      <c r="S26" s="6"/>
      <c r="T26" s="6"/>
      <c r="U26" s="6"/>
      <c r="V26" s="6"/>
      <c r="W26" s="6"/>
      <c r="X26" s="6"/>
      <c r="Y26" s="4"/>
      <c r="Z26" s="4"/>
      <c r="AA26" s="4"/>
      <c r="AB26" s="4"/>
      <c r="AC26" s="4"/>
      <c r="AD26" s="4"/>
      <c r="AE26" s="4"/>
      <c r="AF26" s="4"/>
      <c r="AG26" s="40"/>
      <c r="AH26" s="1"/>
      <c r="AI26" s="40"/>
      <c r="AJ26" s="1"/>
      <c r="AK26" s="40"/>
    </row>
    <row r="27" spans="2:37" ht="5.25" customHeight="1">
      <c r="B27" s="1"/>
      <c r="C27" s="21"/>
      <c r="D27" s="1"/>
      <c r="E27" s="29"/>
      <c r="F27" s="1"/>
      <c r="G27" s="29"/>
      <c r="H27" s="29"/>
      <c r="I27" s="29"/>
      <c r="J27" s="29"/>
      <c r="K27" s="29"/>
      <c r="L27" s="29"/>
      <c r="M27" s="29"/>
      <c r="N27" s="29"/>
      <c r="O27" s="29"/>
      <c r="P27" s="1"/>
      <c r="Q27" s="6"/>
      <c r="R27" s="6"/>
      <c r="S27" s="6"/>
      <c r="T27" s="6"/>
      <c r="U27" s="6"/>
      <c r="V27" s="6"/>
      <c r="W27" s="6"/>
      <c r="X27" s="6"/>
      <c r="Y27" s="4"/>
      <c r="Z27" s="4"/>
      <c r="AA27" s="4"/>
      <c r="AB27" s="4"/>
      <c r="AC27" s="4"/>
      <c r="AD27" s="4"/>
      <c r="AE27" s="4"/>
      <c r="AF27" s="4"/>
      <c r="AG27" s="40"/>
      <c r="AH27" s="1"/>
      <c r="AI27" s="40"/>
      <c r="AJ27" s="1"/>
      <c r="AK27" s="40"/>
    </row>
    <row r="28" spans="2:37" ht="15" customHeight="1">
      <c r="B28" s="8" t="s">
        <v>8</v>
      </c>
      <c r="C28" s="22">
        <f>+C24+C26</f>
        <v>178</v>
      </c>
      <c r="D28" s="8"/>
      <c r="E28" s="32">
        <f>+E24+E26</f>
        <v>194</v>
      </c>
      <c r="F28" s="8"/>
      <c r="G28" s="32">
        <f>+G24+G26</f>
        <v>126</v>
      </c>
      <c r="H28" s="32"/>
      <c r="I28" s="32">
        <f>+I24+I26</f>
        <v>91</v>
      </c>
      <c r="J28" s="32"/>
      <c r="K28" s="32">
        <f>+K24+K26</f>
        <v>89</v>
      </c>
      <c r="L28" s="32"/>
      <c r="M28" s="32">
        <f>+M24+M26</f>
        <v>46</v>
      </c>
      <c r="N28" s="32"/>
      <c r="O28" s="32">
        <v>68</v>
      </c>
      <c r="P28" s="8"/>
      <c r="Q28" s="6"/>
      <c r="R28" s="6"/>
      <c r="S28" s="6"/>
      <c r="T28" s="6"/>
      <c r="U28" s="6"/>
      <c r="V28" s="6"/>
      <c r="W28" s="6"/>
      <c r="X28" s="6"/>
      <c r="Y28" s="4"/>
      <c r="Z28" s="4"/>
      <c r="AA28" s="4"/>
      <c r="AB28" s="4"/>
      <c r="AC28" s="4"/>
      <c r="AD28" s="4"/>
      <c r="AE28" s="4"/>
      <c r="AF28" s="4"/>
      <c r="AG28" s="40"/>
      <c r="AH28" s="1"/>
      <c r="AI28" s="40"/>
      <c r="AJ28" s="1"/>
      <c r="AK28" s="40"/>
    </row>
    <row r="29" spans="2:37" ht="5.25" customHeight="1">
      <c r="B29" s="1"/>
      <c r="C29" s="21"/>
      <c r="D29" s="1"/>
      <c r="E29" s="29"/>
      <c r="F29" s="1"/>
      <c r="G29" s="29"/>
      <c r="H29" s="29"/>
      <c r="I29" s="29"/>
      <c r="J29" s="29"/>
      <c r="K29" s="29"/>
      <c r="L29" s="29"/>
      <c r="M29" s="29"/>
      <c r="N29" s="29"/>
      <c r="O29" s="29"/>
      <c r="P29" s="1"/>
      <c r="Q29" s="6"/>
      <c r="R29" s="6"/>
      <c r="S29" s="6"/>
      <c r="T29" s="6"/>
      <c r="U29" s="6"/>
      <c r="V29" s="6"/>
      <c r="W29" s="6"/>
      <c r="X29" s="6"/>
      <c r="Y29" s="4"/>
      <c r="Z29" s="4"/>
      <c r="AA29" s="4"/>
      <c r="AB29" s="4"/>
      <c r="AC29" s="4"/>
      <c r="AD29" s="4"/>
      <c r="AE29" s="4"/>
      <c r="AF29" s="4"/>
      <c r="AG29" s="40"/>
      <c r="AH29" s="1"/>
      <c r="AI29" s="40"/>
      <c r="AJ29" s="1"/>
      <c r="AK29" s="40"/>
    </row>
    <row r="30" spans="2:37" ht="15" customHeight="1">
      <c r="B30" s="1" t="s">
        <v>9</v>
      </c>
      <c r="C30" s="19">
        <v>3</v>
      </c>
      <c r="D30" s="1"/>
      <c r="E30" s="30">
        <v>4</v>
      </c>
      <c r="F30" s="1"/>
      <c r="G30" s="30">
        <v>3</v>
      </c>
      <c r="H30" s="30"/>
      <c r="I30" s="30">
        <v>2</v>
      </c>
      <c r="J30" s="30"/>
      <c r="K30" s="30">
        <v>0</v>
      </c>
      <c r="L30" s="30"/>
      <c r="M30" s="30">
        <v>-1</v>
      </c>
      <c r="N30" s="30"/>
      <c r="O30" s="30">
        <v>1</v>
      </c>
      <c r="P30" s="1"/>
      <c r="Q30" s="6"/>
      <c r="R30" s="6"/>
      <c r="S30" s="6"/>
      <c r="T30" s="6"/>
      <c r="U30" s="6"/>
      <c r="V30" s="6"/>
      <c r="W30" s="6"/>
      <c r="X30" s="6"/>
      <c r="Y30" s="4"/>
      <c r="Z30" s="4"/>
      <c r="AA30" s="4"/>
      <c r="AB30" s="4"/>
      <c r="AC30" s="4"/>
      <c r="AD30" s="4"/>
      <c r="AE30" s="4"/>
      <c r="AF30" s="4"/>
      <c r="AG30" s="40"/>
      <c r="AH30" s="1"/>
      <c r="AI30" s="40"/>
      <c r="AJ30" s="1"/>
      <c r="AK30" s="40"/>
    </row>
    <row r="31" spans="2:37" ht="15" customHeight="1">
      <c r="B31" s="14" t="s">
        <v>10</v>
      </c>
      <c r="C31" s="18">
        <v>-7</v>
      </c>
      <c r="D31" s="14"/>
      <c r="E31" s="31">
        <v>-11</v>
      </c>
      <c r="F31" s="14"/>
      <c r="G31" s="31">
        <v>-9</v>
      </c>
      <c r="H31" s="31"/>
      <c r="I31" s="31">
        <v>7</v>
      </c>
      <c r="J31" s="31"/>
      <c r="K31" s="31">
        <v>-26</v>
      </c>
      <c r="L31" s="31"/>
      <c r="M31" s="31">
        <v>-26</v>
      </c>
      <c r="N31" s="31"/>
      <c r="O31" s="31">
        <v>-41</v>
      </c>
      <c r="P31" s="14"/>
      <c r="Q31" s="6"/>
      <c r="R31" s="6"/>
      <c r="S31" s="6"/>
      <c r="T31" s="6"/>
      <c r="U31" s="6"/>
      <c r="V31" s="6"/>
      <c r="W31" s="6"/>
      <c r="X31" s="6"/>
      <c r="Y31" s="4"/>
      <c r="Z31" s="4"/>
      <c r="AA31" s="4"/>
      <c r="AB31" s="4"/>
      <c r="AC31" s="4"/>
      <c r="AD31" s="4"/>
      <c r="AE31" s="4"/>
      <c r="AF31" s="4"/>
      <c r="AG31" s="40"/>
      <c r="AH31" s="1"/>
      <c r="AI31" s="40"/>
      <c r="AJ31" s="1"/>
      <c r="AK31" s="40"/>
    </row>
    <row r="32" spans="2:37" ht="5.25" customHeight="1">
      <c r="B32" s="1"/>
      <c r="C32" s="21"/>
      <c r="D32" s="1"/>
      <c r="E32" s="29"/>
      <c r="F32" s="1"/>
      <c r="G32" s="29"/>
      <c r="H32" s="29"/>
      <c r="I32" s="29"/>
      <c r="J32" s="29"/>
      <c r="K32" s="29"/>
      <c r="L32" s="29"/>
      <c r="M32" s="29"/>
      <c r="N32" s="29"/>
      <c r="O32" s="29"/>
      <c r="P32" s="1"/>
      <c r="Q32" s="6"/>
      <c r="R32" s="6"/>
      <c r="S32" s="6"/>
      <c r="T32" s="6"/>
      <c r="U32" s="6"/>
      <c r="V32" s="6"/>
      <c r="W32" s="6"/>
      <c r="X32" s="6"/>
      <c r="Y32" s="4"/>
      <c r="Z32" s="4"/>
      <c r="AA32" s="4"/>
      <c r="AB32" s="4"/>
      <c r="AC32" s="4"/>
      <c r="AD32" s="4"/>
      <c r="AE32" s="4"/>
      <c r="AF32" s="4"/>
      <c r="AG32" s="40"/>
      <c r="AH32" s="1"/>
      <c r="AI32" s="40"/>
      <c r="AJ32" s="1"/>
      <c r="AK32" s="40"/>
    </row>
    <row r="33" spans="2:37" ht="15" customHeight="1">
      <c r="B33" s="8" t="s">
        <v>11</v>
      </c>
      <c r="C33" s="22">
        <f>+C28+C30+C31</f>
        <v>174</v>
      </c>
      <c r="D33" s="8"/>
      <c r="E33" s="32">
        <f>+E28+E30+E31</f>
        <v>187</v>
      </c>
      <c r="F33" s="8"/>
      <c r="G33" s="32">
        <f>+G28+G30+G31</f>
        <v>120</v>
      </c>
      <c r="H33" s="32"/>
      <c r="I33" s="32">
        <f>+I28+I30+I31</f>
        <v>100</v>
      </c>
      <c r="J33" s="32"/>
      <c r="K33" s="32">
        <f>+K28+K30+K31</f>
        <v>63</v>
      </c>
      <c r="L33" s="32"/>
      <c r="M33" s="32">
        <f>+M28+M30+M31</f>
        <v>19</v>
      </c>
      <c r="N33" s="32"/>
      <c r="O33" s="32">
        <v>28</v>
      </c>
      <c r="P33" s="8"/>
      <c r="Q33" s="6"/>
      <c r="R33" s="6"/>
      <c r="S33" s="6"/>
      <c r="T33" s="6"/>
      <c r="U33" s="6"/>
      <c r="V33" s="6"/>
      <c r="W33" s="6"/>
      <c r="X33" s="6"/>
      <c r="Y33" s="4"/>
      <c r="Z33" s="4"/>
      <c r="AA33" s="4"/>
      <c r="AB33" s="4"/>
      <c r="AC33" s="4"/>
      <c r="AD33" s="4"/>
      <c r="AE33" s="4"/>
      <c r="AF33" s="4"/>
      <c r="AG33" s="40"/>
      <c r="AH33" s="1"/>
      <c r="AI33" s="40"/>
      <c r="AJ33" s="1"/>
      <c r="AK33" s="40"/>
    </row>
    <row r="34" spans="2:37" ht="5.25" customHeight="1">
      <c r="B34" s="1"/>
      <c r="C34" s="21"/>
      <c r="D34" s="1"/>
      <c r="E34" s="29"/>
      <c r="F34" s="1"/>
      <c r="G34" s="29"/>
      <c r="H34" s="29"/>
      <c r="I34" s="29"/>
      <c r="J34" s="29"/>
      <c r="K34" s="29"/>
      <c r="L34" s="29"/>
      <c r="M34" s="29"/>
      <c r="N34" s="29"/>
      <c r="O34" s="29"/>
      <c r="P34" s="1"/>
      <c r="Q34" s="6"/>
      <c r="R34" s="6"/>
      <c r="S34" s="6"/>
      <c r="T34" s="6"/>
      <c r="U34" s="6"/>
      <c r="V34" s="6"/>
      <c r="W34" s="6"/>
      <c r="X34" s="6"/>
      <c r="Y34" s="4"/>
      <c r="Z34" s="4"/>
      <c r="AA34" s="4"/>
      <c r="AB34" s="4"/>
      <c r="AC34" s="4"/>
      <c r="AD34" s="4"/>
      <c r="AE34" s="4"/>
      <c r="AF34" s="4"/>
      <c r="AG34" s="40"/>
      <c r="AH34" s="1"/>
      <c r="AI34" s="40"/>
      <c r="AJ34" s="1"/>
      <c r="AK34" s="40"/>
    </row>
    <row r="35" spans="2:37" ht="15" customHeight="1" thickBot="1">
      <c r="B35" s="59" t="s">
        <v>12</v>
      </c>
      <c r="C35" s="60">
        <v>-40</v>
      </c>
      <c r="D35" s="59"/>
      <c r="E35" s="61">
        <v>-43</v>
      </c>
      <c r="F35" s="59"/>
      <c r="G35" s="61">
        <v>-28</v>
      </c>
      <c r="H35" s="61"/>
      <c r="I35" s="61">
        <v>-20</v>
      </c>
      <c r="J35" s="61"/>
      <c r="K35" s="61">
        <v>-12</v>
      </c>
      <c r="L35" s="61"/>
      <c r="M35" s="61">
        <v>-4</v>
      </c>
      <c r="N35" s="61"/>
      <c r="O35" s="61">
        <v>-6</v>
      </c>
      <c r="P35" s="59"/>
      <c r="Q35" s="6"/>
      <c r="R35" s="6"/>
      <c r="S35" s="6"/>
      <c r="T35" s="6"/>
      <c r="U35" s="6"/>
      <c r="V35" s="6"/>
      <c r="W35" s="6"/>
      <c r="X35" s="6"/>
      <c r="Y35" s="4"/>
      <c r="Z35" s="4"/>
      <c r="AA35" s="4"/>
      <c r="AB35" s="4"/>
      <c r="AC35" s="4"/>
      <c r="AD35" s="4"/>
      <c r="AE35" s="4"/>
      <c r="AF35" s="4"/>
      <c r="AG35" s="40"/>
      <c r="AH35" s="1"/>
      <c r="AI35" s="40"/>
      <c r="AJ35" s="1"/>
      <c r="AK35" s="40"/>
    </row>
    <row r="36" spans="2:37" ht="5.25" customHeight="1">
      <c r="B36" s="1"/>
      <c r="C36" s="21"/>
      <c r="D36" s="1"/>
      <c r="E36" s="29"/>
      <c r="F36" s="1"/>
      <c r="G36" s="29"/>
      <c r="H36" s="29"/>
      <c r="I36" s="29"/>
      <c r="J36" s="29"/>
      <c r="K36" s="29"/>
      <c r="L36" s="29"/>
      <c r="M36" s="29"/>
      <c r="N36" s="29"/>
      <c r="O36" s="29"/>
      <c r="P36" s="1"/>
      <c r="Q36" s="6"/>
      <c r="R36" s="6"/>
      <c r="S36" s="6"/>
      <c r="T36" s="6"/>
      <c r="U36" s="6"/>
      <c r="V36" s="6"/>
      <c r="W36" s="6"/>
      <c r="X36" s="6"/>
      <c r="Y36" s="4"/>
      <c r="Z36" s="4"/>
      <c r="AA36" s="4"/>
      <c r="AB36" s="4"/>
      <c r="AC36" s="4"/>
      <c r="AD36" s="4"/>
      <c r="AE36" s="4"/>
      <c r="AF36" s="4"/>
      <c r="AG36" s="40"/>
      <c r="AH36" s="1"/>
      <c r="AI36" s="40"/>
      <c r="AJ36" s="1"/>
      <c r="AK36" s="40"/>
    </row>
    <row r="37" spans="2:37" ht="15" customHeight="1">
      <c r="B37" s="8" t="s">
        <v>13</v>
      </c>
      <c r="C37" s="22">
        <f>+C33+C35</f>
        <v>134</v>
      </c>
      <c r="D37" s="8"/>
      <c r="E37" s="32">
        <f>+E33+E35</f>
        <v>144</v>
      </c>
      <c r="F37" s="8"/>
      <c r="G37" s="32">
        <f>+G33+G35</f>
        <v>92</v>
      </c>
      <c r="H37" s="32"/>
      <c r="I37" s="32">
        <f>+I33+I35</f>
        <v>80</v>
      </c>
      <c r="J37" s="32"/>
      <c r="K37" s="32">
        <f>+K33+K35</f>
        <v>51</v>
      </c>
      <c r="L37" s="32"/>
      <c r="M37" s="32">
        <f>+M33+M35</f>
        <v>15</v>
      </c>
      <c r="N37" s="32"/>
      <c r="O37" s="32">
        <v>22</v>
      </c>
      <c r="P37" s="8"/>
      <c r="Q37" s="6"/>
      <c r="R37" s="6"/>
      <c r="S37" s="6"/>
      <c r="T37" s="6"/>
      <c r="U37" s="6"/>
      <c r="V37" s="6"/>
      <c r="W37" s="6"/>
      <c r="X37" s="6"/>
      <c r="Y37" s="4"/>
      <c r="Z37" s="4"/>
      <c r="AA37" s="4"/>
      <c r="AB37" s="4"/>
      <c r="AC37" s="4"/>
      <c r="AD37" s="4"/>
      <c r="AE37" s="4"/>
      <c r="AF37" s="4"/>
      <c r="AG37" s="40"/>
      <c r="AH37" s="1"/>
      <c r="AI37" s="40"/>
      <c r="AJ37" s="1"/>
      <c r="AK37" s="40"/>
    </row>
    <row r="38" spans="2:37" ht="5.25" customHeight="1" thickBot="1">
      <c r="B38" s="62"/>
      <c r="C38" s="63"/>
      <c r="D38" s="62"/>
      <c r="E38" s="64"/>
      <c r="F38" s="62"/>
      <c r="G38" s="64"/>
      <c r="H38" s="64"/>
      <c r="I38" s="64"/>
      <c r="J38" s="64"/>
      <c r="K38" s="64"/>
      <c r="L38" s="64"/>
      <c r="M38" s="64"/>
      <c r="N38" s="64"/>
      <c r="O38" s="64"/>
      <c r="P38" s="62"/>
      <c r="Q38" s="6"/>
      <c r="R38" s="6"/>
      <c r="S38" s="6"/>
      <c r="T38" s="6"/>
      <c r="U38" s="6"/>
      <c r="V38" s="6"/>
      <c r="W38" s="6"/>
      <c r="X38" s="6"/>
      <c r="Y38" s="4"/>
      <c r="Z38" s="4"/>
      <c r="AA38" s="4"/>
      <c r="AB38" s="4"/>
      <c r="AC38" s="4"/>
      <c r="AD38" s="4"/>
      <c r="AE38" s="4"/>
      <c r="AF38" s="4"/>
      <c r="AG38" s="40"/>
      <c r="AH38" s="1"/>
      <c r="AI38" s="40"/>
      <c r="AJ38" s="1"/>
      <c r="AK38" s="40"/>
    </row>
    <row r="39" spans="2:37" ht="15" customHeight="1">
      <c r="B39" s="47"/>
      <c r="C39" s="57"/>
      <c r="D39" s="47"/>
      <c r="E39" s="58"/>
      <c r="F39" s="47"/>
      <c r="G39" s="58"/>
      <c r="H39" s="58"/>
      <c r="I39" s="58"/>
      <c r="J39" s="58"/>
      <c r="K39" s="58"/>
      <c r="L39" s="58"/>
      <c r="M39" s="58"/>
      <c r="N39" s="58"/>
      <c r="O39" s="58"/>
      <c r="P39" s="47"/>
      <c r="Q39" s="6"/>
      <c r="R39" s="6"/>
      <c r="S39" s="6"/>
      <c r="T39" s="6"/>
      <c r="U39" s="6"/>
      <c r="V39" s="6"/>
      <c r="W39" s="6"/>
      <c r="X39" s="6"/>
      <c r="Y39" s="4"/>
      <c r="Z39" s="4"/>
      <c r="AA39" s="4"/>
      <c r="AB39" s="4"/>
      <c r="AC39" s="4"/>
      <c r="AD39" s="4"/>
      <c r="AE39" s="4"/>
      <c r="AF39" s="4"/>
      <c r="AG39" s="40"/>
      <c r="AH39" s="1"/>
      <c r="AI39" s="40"/>
      <c r="AJ39" s="1"/>
      <c r="AK39" s="40"/>
    </row>
    <row r="40" spans="2:37" ht="15" customHeight="1">
      <c r="B40" s="55" t="s">
        <v>21</v>
      </c>
      <c r="C40" s="25"/>
      <c r="D40" s="55"/>
      <c r="E40" s="36"/>
      <c r="F40" s="55"/>
      <c r="G40" s="36"/>
      <c r="H40" s="36"/>
      <c r="I40" s="36"/>
      <c r="J40" s="36"/>
      <c r="K40" s="36"/>
      <c r="L40" s="36"/>
      <c r="M40" s="36"/>
      <c r="N40" s="36"/>
      <c r="O40" s="36"/>
      <c r="P40" s="47"/>
      <c r="Q40" s="6"/>
      <c r="R40" s="6"/>
      <c r="S40" s="6"/>
      <c r="T40" s="6"/>
      <c r="U40" s="6"/>
      <c r="V40" s="6"/>
      <c r="W40" s="6"/>
      <c r="X40" s="6"/>
      <c r="Y40" s="4"/>
      <c r="Z40" s="4"/>
      <c r="AA40" s="4"/>
      <c r="AB40" s="4"/>
      <c r="AC40" s="4"/>
      <c r="AD40" s="4"/>
      <c r="AE40" s="4"/>
      <c r="AF40" s="4"/>
      <c r="AG40" s="40"/>
      <c r="AH40" s="1"/>
      <c r="AI40" s="40"/>
      <c r="AJ40" s="1"/>
      <c r="AK40" s="40"/>
    </row>
    <row r="41" spans="2:37" ht="15" customHeight="1">
      <c r="B41" s="71" t="s">
        <v>58</v>
      </c>
      <c r="C41" s="74">
        <v>60.2</v>
      </c>
      <c r="D41" s="71"/>
      <c r="E41" s="75">
        <v>59.5</v>
      </c>
      <c r="F41" s="71"/>
      <c r="G41" s="75">
        <v>58.9</v>
      </c>
      <c r="H41" s="36"/>
      <c r="I41" s="75">
        <v>56.8</v>
      </c>
      <c r="J41" s="36"/>
      <c r="K41" s="75">
        <v>56.2</v>
      </c>
      <c r="L41" s="36"/>
      <c r="M41" s="75">
        <v>55.8</v>
      </c>
      <c r="N41" s="36"/>
      <c r="O41" s="75">
        <v>58.5</v>
      </c>
      <c r="P41" s="47"/>
      <c r="Q41" s="6"/>
      <c r="R41" s="6"/>
      <c r="S41" s="6"/>
      <c r="T41" s="6"/>
      <c r="U41" s="6"/>
      <c r="V41" s="6"/>
      <c r="W41" s="6"/>
      <c r="X41" s="6"/>
      <c r="Y41" s="4"/>
      <c r="Z41" s="4"/>
      <c r="AA41" s="4"/>
      <c r="AB41" s="4"/>
      <c r="AC41" s="4"/>
      <c r="AD41" s="4"/>
      <c r="AE41" s="4"/>
      <c r="AF41" s="4"/>
      <c r="AG41" s="40"/>
      <c r="AH41" s="1"/>
      <c r="AI41" s="40"/>
      <c r="AJ41" s="1"/>
      <c r="AK41" s="40"/>
    </row>
    <row r="42" spans="2:37" ht="15" customHeight="1">
      <c r="B42" s="1" t="s">
        <v>40</v>
      </c>
      <c r="C42" s="19">
        <v>654</v>
      </c>
      <c r="D42" s="1"/>
      <c r="E42" s="30">
        <v>619</v>
      </c>
      <c r="F42" s="1"/>
      <c r="G42" s="30">
        <v>613</v>
      </c>
      <c r="H42" s="30"/>
      <c r="I42" s="30">
        <v>618</v>
      </c>
      <c r="J42" s="30"/>
      <c r="K42" s="30">
        <v>581</v>
      </c>
      <c r="L42" s="30"/>
      <c r="M42" s="30">
        <v>618</v>
      </c>
      <c r="N42" s="30"/>
      <c r="O42" s="30">
        <v>594</v>
      </c>
      <c r="P42" s="47"/>
      <c r="Q42" s="6"/>
      <c r="R42" s="6"/>
      <c r="S42" s="6"/>
      <c r="T42" s="6"/>
      <c r="U42" s="6"/>
      <c r="V42" s="6"/>
      <c r="W42" s="6"/>
      <c r="X42" s="6"/>
      <c r="Y42" s="4"/>
      <c r="Z42" s="4"/>
      <c r="AA42" s="4"/>
      <c r="AB42" s="4"/>
      <c r="AC42" s="4"/>
      <c r="AD42" s="4"/>
      <c r="AE42" s="4"/>
      <c r="AF42" s="4"/>
      <c r="AG42" s="40"/>
      <c r="AH42" s="1"/>
      <c r="AI42" s="40"/>
      <c r="AJ42" s="1"/>
      <c r="AK42" s="40"/>
    </row>
    <row r="43" spans="2:37" ht="15" customHeight="1">
      <c r="B43" s="1" t="s">
        <v>41</v>
      </c>
      <c r="C43" s="26">
        <v>47.3</v>
      </c>
      <c r="D43" s="1"/>
      <c r="E43" s="37">
        <v>45.3</v>
      </c>
      <c r="F43" s="1"/>
      <c r="G43" s="37">
        <v>48.9</v>
      </c>
      <c r="H43" s="30"/>
      <c r="I43" s="37">
        <v>49.1</v>
      </c>
      <c r="J43" s="30"/>
      <c r="K43" s="37">
        <v>48.6</v>
      </c>
      <c r="L43" s="30"/>
      <c r="M43" s="37">
        <v>52</v>
      </c>
      <c r="N43" s="30"/>
      <c r="O43" s="37">
        <v>52.5</v>
      </c>
      <c r="P43" s="47"/>
      <c r="Q43" s="6"/>
      <c r="R43" s="6"/>
      <c r="S43" s="6"/>
      <c r="T43" s="6"/>
      <c r="U43" s="6"/>
      <c r="V43" s="6"/>
      <c r="W43" s="6"/>
      <c r="X43" s="6"/>
      <c r="Y43" s="4"/>
      <c r="Z43" s="4"/>
      <c r="AA43" s="4"/>
      <c r="AB43" s="4"/>
      <c r="AC43" s="4"/>
      <c r="AD43" s="4"/>
      <c r="AE43" s="4"/>
      <c r="AF43" s="4"/>
      <c r="AG43" s="40"/>
      <c r="AH43" s="1"/>
      <c r="AI43" s="40"/>
      <c r="AJ43" s="1"/>
      <c r="AK43" s="40"/>
    </row>
    <row r="44" spans="2:37" ht="15" customHeight="1">
      <c r="B44" s="1" t="s">
        <v>28</v>
      </c>
      <c r="C44" s="19">
        <v>267</v>
      </c>
      <c r="D44" s="1"/>
      <c r="E44" s="30">
        <v>285</v>
      </c>
      <c r="F44" s="1"/>
      <c r="G44" s="30">
        <v>213</v>
      </c>
      <c r="H44" s="30"/>
      <c r="I44" s="30">
        <v>189</v>
      </c>
      <c r="J44" s="30"/>
      <c r="K44" s="30">
        <v>173</v>
      </c>
      <c r="L44" s="30"/>
      <c r="M44" s="30">
        <v>125</v>
      </c>
      <c r="N44" s="30"/>
      <c r="O44" s="30">
        <v>145</v>
      </c>
      <c r="P44" s="47"/>
      <c r="Q44" s="6"/>
      <c r="R44" s="6"/>
      <c r="S44" s="6"/>
      <c r="T44" s="6"/>
      <c r="U44" s="6"/>
      <c r="V44" s="6"/>
      <c r="W44" s="6"/>
      <c r="X44" s="6"/>
      <c r="Y44" s="4"/>
      <c r="Z44" s="4"/>
      <c r="AA44" s="4"/>
      <c r="AB44" s="4"/>
      <c r="AC44" s="4"/>
      <c r="AD44" s="4"/>
      <c r="AE44" s="4"/>
      <c r="AF44" s="4"/>
      <c r="AG44" s="40"/>
      <c r="AH44" s="1"/>
      <c r="AI44" s="40"/>
      <c r="AJ44" s="1"/>
      <c r="AK44" s="40"/>
    </row>
    <row r="45" spans="2:37" ht="15" customHeight="1">
      <c r="B45" s="1" t="s">
        <v>29</v>
      </c>
      <c r="C45" s="26">
        <v>19.3</v>
      </c>
      <c r="D45" s="1"/>
      <c r="E45" s="37">
        <v>20.8</v>
      </c>
      <c r="F45" s="1"/>
      <c r="G45" s="37">
        <v>17</v>
      </c>
      <c r="H45" s="37"/>
      <c r="I45" s="37">
        <v>15</v>
      </c>
      <c r="J45" s="37"/>
      <c r="K45" s="37">
        <v>14.5</v>
      </c>
      <c r="L45" s="37"/>
      <c r="M45" s="37">
        <v>10.5</v>
      </c>
      <c r="N45" s="37"/>
      <c r="O45" s="37">
        <v>12.8</v>
      </c>
      <c r="P45" s="47"/>
      <c r="Q45" s="6"/>
      <c r="R45" s="6"/>
      <c r="S45" s="6"/>
      <c r="T45" s="6"/>
      <c r="U45" s="6"/>
      <c r="V45" s="6"/>
      <c r="W45" s="6"/>
      <c r="X45" s="6"/>
      <c r="Y45" s="4"/>
      <c r="Z45" s="4"/>
      <c r="AA45" s="4"/>
      <c r="AB45" s="4"/>
      <c r="AC45" s="4"/>
      <c r="AD45" s="4"/>
      <c r="AE45" s="4"/>
      <c r="AF45" s="4"/>
      <c r="AG45" s="40"/>
      <c r="AH45" s="1"/>
      <c r="AI45" s="40"/>
      <c r="AJ45" s="1"/>
      <c r="AK45" s="40"/>
    </row>
    <row r="46" spans="2:37" ht="15" customHeight="1">
      <c r="B46" s="1" t="s">
        <v>26</v>
      </c>
      <c r="C46" s="26">
        <v>12.9</v>
      </c>
      <c r="D46" s="1"/>
      <c r="E46" s="37">
        <v>14.2</v>
      </c>
      <c r="F46" s="1"/>
      <c r="G46" s="37">
        <v>10</v>
      </c>
      <c r="H46" s="37"/>
      <c r="I46" s="37">
        <v>7.7</v>
      </c>
      <c r="J46" s="37"/>
      <c r="K46" s="37">
        <v>7.6</v>
      </c>
      <c r="L46" s="37"/>
      <c r="M46" s="37">
        <v>3.9</v>
      </c>
      <c r="N46" s="37"/>
      <c r="O46" s="37">
        <v>6</v>
      </c>
      <c r="P46" s="47"/>
      <c r="Q46" s="6"/>
      <c r="R46" s="6"/>
      <c r="S46" s="6"/>
      <c r="T46" s="6"/>
      <c r="U46" s="6"/>
      <c r="V46" s="6"/>
      <c r="W46" s="6"/>
      <c r="X46" s="6"/>
      <c r="Y46" s="4"/>
      <c r="Z46" s="4"/>
      <c r="AA46" s="4"/>
      <c r="AB46" s="4"/>
      <c r="AC46" s="4"/>
      <c r="AD46" s="4"/>
      <c r="AE46" s="4"/>
      <c r="AF46" s="4"/>
      <c r="AG46" s="40"/>
      <c r="AH46" s="1"/>
      <c r="AI46" s="40"/>
      <c r="AJ46" s="1"/>
      <c r="AK46" s="40"/>
    </row>
    <row r="47" spans="2:37" ht="15" customHeight="1">
      <c r="B47" s="1" t="s">
        <v>22</v>
      </c>
      <c r="C47" s="26">
        <v>0.1</v>
      </c>
      <c r="D47" s="1"/>
      <c r="E47" s="37">
        <v>0.3</v>
      </c>
      <c r="F47" s="1"/>
      <c r="G47" s="37">
        <v>0.5</v>
      </c>
      <c r="H47" s="37"/>
      <c r="I47" s="37">
        <v>0.7</v>
      </c>
      <c r="J47" s="37"/>
      <c r="K47" s="37">
        <v>1.2</v>
      </c>
      <c r="L47" s="37"/>
      <c r="M47" s="37">
        <v>1.6</v>
      </c>
      <c r="N47" s="37"/>
      <c r="O47" s="37">
        <v>3.9</v>
      </c>
      <c r="P47" s="47"/>
      <c r="Q47" s="6"/>
      <c r="R47" s="6"/>
      <c r="S47" s="6"/>
      <c r="T47" s="6"/>
      <c r="U47" s="6"/>
      <c r="V47" s="6"/>
      <c r="W47" s="6"/>
      <c r="X47" s="6"/>
      <c r="Y47" s="4"/>
      <c r="Z47" s="4"/>
      <c r="AA47" s="4"/>
      <c r="AB47" s="4"/>
      <c r="AC47" s="4"/>
      <c r="AD47" s="4"/>
      <c r="AE47" s="4"/>
      <c r="AF47" s="4"/>
      <c r="AG47" s="40"/>
      <c r="AH47" s="1"/>
      <c r="AI47" s="40"/>
      <c r="AJ47" s="1"/>
      <c r="AK47" s="40"/>
    </row>
    <row r="48" spans="2:37" ht="15" customHeight="1">
      <c r="B48" s="1" t="s">
        <v>23</v>
      </c>
      <c r="C48" s="19">
        <v>19</v>
      </c>
      <c r="D48" s="1"/>
      <c r="E48" s="30">
        <v>20</v>
      </c>
      <c r="F48" s="1"/>
      <c r="G48" s="30">
        <v>19</v>
      </c>
      <c r="H48" s="30"/>
      <c r="I48" s="30">
        <v>20</v>
      </c>
      <c r="J48" s="30"/>
      <c r="K48" s="30">
        <v>21</v>
      </c>
      <c r="L48" s="30"/>
      <c r="M48" s="30">
        <v>24</v>
      </c>
      <c r="N48" s="30"/>
      <c r="O48" s="30">
        <v>25</v>
      </c>
      <c r="P48" s="47"/>
      <c r="Q48" s="6"/>
      <c r="R48" s="6"/>
      <c r="S48" s="6"/>
      <c r="T48" s="6"/>
      <c r="U48" s="6"/>
      <c r="V48" s="6"/>
      <c r="W48" s="6"/>
      <c r="X48" s="6"/>
      <c r="Y48" s="4"/>
      <c r="Z48" s="4"/>
      <c r="AA48" s="4"/>
      <c r="AB48" s="4"/>
      <c r="AC48" s="4"/>
      <c r="AD48" s="4"/>
      <c r="AE48" s="4"/>
      <c r="AF48" s="4"/>
      <c r="AG48" s="40"/>
      <c r="AH48" s="1"/>
      <c r="AI48" s="40"/>
      <c r="AJ48" s="1"/>
      <c r="AK48" s="40"/>
    </row>
    <row r="49" spans="2:37" ht="15" customHeight="1">
      <c r="B49" s="47"/>
      <c r="C49" s="57"/>
      <c r="D49" s="47"/>
      <c r="E49" s="58"/>
      <c r="F49" s="47"/>
      <c r="G49" s="58"/>
      <c r="H49" s="58"/>
      <c r="I49" s="58"/>
      <c r="J49" s="58"/>
      <c r="K49" s="58"/>
      <c r="L49" s="58"/>
      <c r="M49" s="58"/>
      <c r="N49" s="58"/>
      <c r="O49" s="58"/>
      <c r="P49" s="47"/>
      <c r="Q49" s="6"/>
      <c r="R49" s="6"/>
      <c r="S49" s="6"/>
      <c r="T49" s="6"/>
      <c r="U49" s="6"/>
      <c r="V49" s="6"/>
      <c r="W49" s="6"/>
      <c r="X49" s="6"/>
      <c r="Y49" s="4"/>
      <c r="Z49" s="4"/>
      <c r="AA49" s="4"/>
      <c r="AB49" s="4"/>
      <c r="AC49" s="4"/>
      <c r="AD49" s="4"/>
      <c r="AE49" s="4"/>
      <c r="AF49" s="4"/>
      <c r="AG49" s="40"/>
      <c r="AH49" s="1"/>
      <c r="AI49" s="40"/>
      <c r="AJ49" s="1"/>
      <c r="AK49" s="40"/>
    </row>
    <row r="50" spans="2:37" ht="15" customHeight="1">
      <c r="B50" s="47"/>
      <c r="C50" s="57"/>
      <c r="D50" s="47"/>
      <c r="E50" s="58"/>
      <c r="F50" s="47"/>
      <c r="G50" s="58"/>
      <c r="H50" s="58"/>
      <c r="I50" s="58"/>
      <c r="J50" s="58"/>
      <c r="K50" s="58"/>
      <c r="L50" s="58"/>
      <c r="M50" s="58"/>
      <c r="N50" s="58"/>
      <c r="O50" s="58"/>
      <c r="P50" s="47"/>
      <c r="Q50" s="6"/>
      <c r="R50" s="6"/>
      <c r="S50" s="6"/>
      <c r="T50" s="6"/>
      <c r="U50" s="6"/>
      <c r="V50" s="6"/>
      <c r="W50" s="6"/>
      <c r="X50" s="6"/>
      <c r="Y50" s="4"/>
      <c r="Z50" s="4"/>
      <c r="AA50" s="4"/>
      <c r="AB50" s="4"/>
      <c r="AC50" s="4"/>
      <c r="AD50" s="4"/>
      <c r="AE50" s="4"/>
      <c r="AF50" s="4"/>
      <c r="AG50" s="40"/>
      <c r="AH50" s="1"/>
      <c r="AI50" s="40"/>
      <c r="AJ50" s="1"/>
      <c r="AK50" s="40"/>
    </row>
    <row r="51" spans="2:37" ht="15" customHeight="1">
      <c r="B51" s="55" t="s">
        <v>48</v>
      </c>
      <c r="C51" s="24"/>
      <c r="D51" s="55"/>
      <c r="E51" s="34"/>
      <c r="F51" s="55"/>
      <c r="G51" s="34"/>
      <c r="H51" s="34"/>
      <c r="I51" s="34"/>
      <c r="J51" s="34"/>
      <c r="K51" s="34"/>
      <c r="L51" s="34"/>
      <c r="M51" s="34"/>
      <c r="N51" s="34"/>
      <c r="O51" s="34"/>
      <c r="P51" s="55"/>
      <c r="Q51" s="6"/>
      <c r="R51" s="6"/>
      <c r="S51" s="6"/>
      <c r="T51" s="6"/>
      <c r="U51" s="6"/>
      <c r="V51" s="6"/>
      <c r="W51" s="6"/>
      <c r="X51" s="6"/>
      <c r="Y51" s="4"/>
      <c r="Z51" s="4"/>
      <c r="AA51" s="4"/>
      <c r="AB51" s="4"/>
      <c r="AC51" s="4"/>
      <c r="AD51" s="4"/>
      <c r="AE51" s="4"/>
      <c r="AF51" s="4"/>
      <c r="AG51" s="43"/>
      <c r="AH51" s="44"/>
      <c r="AI51" s="43"/>
      <c r="AJ51" s="44"/>
      <c r="AK51" s="43"/>
    </row>
    <row r="52" spans="2:37" ht="15" customHeight="1">
      <c r="B52" s="71" t="s">
        <v>31</v>
      </c>
      <c r="C52" s="74">
        <v>9.9</v>
      </c>
      <c r="D52" s="71"/>
      <c r="E52" s="75">
        <v>13.9</v>
      </c>
      <c r="F52" s="71"/>
      <c r="G52" s="75">
        <v>18.100000000000001</v>
      </c>
      <c r="H52" s="75"/>
      <c r="I52" s="75">
        <v>15.9</v>
      </c>
      <c r="J52" s="75"/>
      <c r="K52" s="75">
        <v>16</v>
      </c>
      <c r="L52" s="75"/>
      <c r="M52" s="75">
        <v>-3.4</v>
      </c>
      <c r="N52" s="75"/>
      <c r="O52" s="75">
        <v>-16.8</v>
      </c>
      <c r="P52" s="72"/>
      <c r="Q52" s="6"/>
      <c r="R52" s="6"/>
      <c r="S52" s="6"/>
      <c r="T52" s="6"/>
      <c r="U52" s="6"/>
      <c r="V52" s="6"/>
      <c r="W52" s="6"/>
      <c r="X52" s="6"/>
      <c r="Y52" s="4"/>
      <c r="Z52" s="4"/>
      <c r="AA52" s="4"/>
      <c r="AB52" s="4"/>
      <c r="AC52" s="4"/>
      <c r="AD52" s="4"/>
      <c r="AE52" s="4"/>
      <c r="AF52" s="4"/>
      <c r="AG52" s="43"/>
      <c r="AH52" s="44"/>
      <c r="AI52" s="43"/>
      <c r="AJ52" s="44"/>
      <c r="AK52" s="43"/>
    </row>
    <row r="53" spans="2:37" ht="15" customHeight="1">
      <c r="B53" s="13" t="s">
        <v>47</v>
      </c>
      <c r="C53" s="77">
        <v>27.6</v>
      </c>
      <c r="D53" s="13"/>
      <c r="E53" s="80">
        <v>33.299999999999997</v>
      </c>
      <c r="F53" s="13"/>
      <c r="G53" s="80">
        <v>34.200000000000003</v>
      </c>
      <c r="H53" s="80"/>
      <c r="I53" s="80">
        <v>37.200000000000003</v>
      </c>
      <c r="J53" s="80"/>
      <c r="K53" s="80">
        <v>33.200000000000003</v>
      </c>
      <c r="L53" s="80"/>
      <c r="M53" s="80">
        <v>36.299999999999997</v>
      </c>
      <c r="N53" s="80"/>
      <c r="O53" s="80">
        <v>46.6</v>
      </c>
      <c r="P53" s="73"/>
      <c r="Q53" s="6"/>
      <c r="R53" s="6"/>
      <c r="S53" s="6"/>
      <c r="T53" s="6"/>
      <c r="U53" s="6"/>
      <c r="V53" s="6"/>
      <c r="W53" s="6"/>
      <c r="X53" s="6"/>
      <c r="Y53" s="4"/>
      <c r="Z53" s="4"/>
      <c r="AA53" s="4"/>
      <c r="AB53" s="4"/>
      <c r="AC53" s="4"/>
      <c r="AD53" s="4"/>
      <c r="AE53" s="4"/>
      <c r="AF53" s="4"/>
      <c r="AG53" s="43"/>
      <c r="AH53" s="44"/>
      <c r="AI53" s="43"/>
      <c r="AJ53" s="44"/>
      <c r="AK53" s="43"/>
    </row>
    <row r="54" spans="2:37" ht="15" customHeight="1">
      <c r="B54" s="82" t="s">
        <v>33</v>
      </c>
      <c r="C54" s="85">
        <v>18</v>
      </c>
      <c r="D54" s="82"/>
      <c r="E54" s="86">
        <v>22.3</v>
      </c>
      <c r="F54" s="82"/>
      <c r="G54" s="86">
        <v>25.1</v>
      </c>
      <c r="H54" s="86"/>
      <c r="I54" s="86">
        <v>24.9</v>
      </c>
      <c r="J54" s="86"/>
      <c r="K54" s="86">
        <v>23.3</v>
      </c>
      <c r="L54" s="86"/>
      <c r="M54" s="86">
        <v>10.6</v>
      </c>
      <c r="N54" s="86"/>
      <c r="O54" s="86">
        <v>2.6</v>
      </c>
      <c r="P54" s="9"/>
      <c r="Q54" s="6"/>
      <c r="R54" s="6"/>
      <c r="S54" s="6"/>
      <c r="T54" s="6"/>
      <c r="U54" s="6"/>
      <c r="V54" s="6"/>
      <c r="W54" s="6"/>
      <c r="X54" s="6"/>
      <c r="Y54" s="4"/>
      <c r="Z54" s="4"/>
      <c r="AA54" s="4"/>
      <c r="AB54" s="4"/>
      <c r="AC54" s="4"/>
      <c r="AD54" s="4"/>
      <c r="AE54" s="4"/>
      <c r="AF54" s="4"/>
      <c r="AG54" s="41"/>
      <c r="AH54" s="41"/>
      <c r="AI54" s="41"/>
      <c r="AJ54" s="41"/>
      <c r="AK54" s="41"/>
    </row>
    <row r="55" spans="2:37" ht="15" customHeight="1">
      <c r="B55" s="9"/>
      <c r="C55" s="74"/>
      <c r="D55" s="9"/>
      <c r="E55" s="75"/>
      <c r="F55" s="9"/>
      <c r="G55" s="75"/>
      <c r="H55" s="75"/>
      <c r="I55" s="75"/>
      <c r="J55" s="75"/>
      <c r="K55" s="75"/>
      <c r="L55" s="75"/>
      <c r="M55" s="75"/>
      <c r="N55" s="75"/>
      <c r="O55" s="75"/>
      <c r="P55" s="9"/>
      <c r="Q55" s="6"/>
      <c r="R55" s="6"/>
      <c r="S55" s="6"/>
      <c r="T55" s="6"/>
      <c r="U55" s="6"/>
      <c r="V55" s="6"/>
      <c r="W55" s="6"/>
      <c r="X55" s="6"/>
      <c r="Y55" s="4"/>
      <c r="Z55" s="4"/>
      <c r="AA55" s="4"/>
      <c r="AB55" s="4"/>
      <c r="AC55" s="4"/>
      <c r="AD55" s="4"/>
      <c r="AE55" s="4"/>
      <c r="AF55" s="4"/>
      <c r="AG55" s="41"/>
      <c r="AH55" s="41"/>
      <c r="AI55" s="41"/>
      <c r="AJ55" s="41"/>
      <c r="AK55" s="41"/>
    </row>
    <row r="56" spans="2:37" ht="15" customHeight="1">
      <c r="B56" s="9" t="s">
        <v>2</v>
      </c>
      <c r="C56" s="74">
        <v>11.2</v>
      </c>
      <c r="D56" s="9"/>
      <c r="E56" s="75">
        <v>9.1</v>
      </c>
      <c r="F56" s="9"/>
      <c r="G56" s="75">
        <v>2.2000000000000002</v>
      </c>
      <c r="H56" s="75"/>
      <c r="I56" s="75">
        <v>7.4</v>
      </c>
      <c r="J56" s="75"/>
      <c r="K56" s="75">
        <v>-7.1</v>
      </c>
      <c r="L56" s="75"/>
      <c r="M56" s="75">
        <v>-11.3</v>
      </c>
      <c r="N56" s="75"/>
      <c r="O56" s="75">
        <v>4.3</v>
      </c>
      <c r="P56" s="9"/>
      <c r="Q56" s="6"/>
      <c r="R56" s="6"/>
      <c r="S56" s="6"/>
      <c r="T56" s="6"/>
      <c r="U56" s="6"/>
      <c r="V56" s="6"/>
      <c r="W56" s="6"/>
      <c r="X56" s="6"/>
      <c r="Y56" s="4"/>
      <c r="Z56" s="4"/>
      <c r="AA56" s="4"/>
      <c r="AB56" s="4"/>
      <c r="AC56" s="4"/>
      <c r="AD56" s="4"/>
      <c r="AE56" s="4"/>
      <c r="AF56" s="4"/>
      <c r="AG56" s="41"/>
      <c r="AH56" s="41"/>
      <c r="AI56" s="41"/>
      <c r="AJ56" s="41"/>
      <c r="AK56" s="41"/>
    </row>
    <row r="57" spans="2:37" ht="15" customHeight="1">
      <c r="B57" s="13" t="s">
        <v>34</v>
      </c>
      <c r="C57" s="77">
        <v>10.6</v>
      </c>
      <c r="D57" s="13"/>
      <c r="E57" s="80">
        <v>4.8</v>
      </c>
      <c r="F57" s="13"/>
      <c r="G57" s="80">
        <v>0</v>
      </c>
      <c r="H57" s="80"/>
      <c r="I57" s="80">
        <v>-3</v>
      </c>
      <c r="J57" s="80"/>
      <c r="K57" s="80">
        <v>-7.4</v>
      </c>
      <c r="L57" s="80"/>
      <c r="M57" s="80">
        <v>7.8</v>
      </c>
      <c r="N57" s="80"/>
      <c r="O57" s="80">
        <v>6</v>
      </c>
      <c r="P57" s="13"/>
      <c r="Q57" s="6"/>
      <c r="R57" s="6"/>
      <c r="S57" s="6"/>
      <c r="T57" s="6"/>
      <c r="U57" s="6"/>
      <c r="V57" s="6"/>
      <c r="W57" s="6"/>
      <c r="X57" s="6"/>
      <c r="Y57" s="4"/>
      <c r="Z57" s="4"/>
      <c r="AA57" s="4"/>
      <c r="AB57" s="4"/>
      <c r="AC57" s="4"/>
      <c r="AD57" s="4"/>
      <c r="AE57" s="4"/>
      <c r="AF57" s="4"/>
      <c r="AG57" s="41"/>
      <c r="AH57" s="41"/>
      <c r="AI57" s="41"/>
      <c r="AJ57" s="41"/>
      <c r="AK57" s="41"/>
    </row>
    <row r="58" spans="2:37" ht="15" customHeight="1">
      <c r="B58" s="82" t="s">
        <v>65</v>
      </c>
      <c r="C58" s="85">
        <v>10.9</v>
      </c>
      <c r="D58" s="82"/>
      <c r="E58" s="86">
        <v>7</v>
      </c>
      <c r="F58" s="82"/>
      <c r="G58" s="86">
        <v>1.2</v>
      </c>
      <c r="H58" s="86"/>
      <c r="I58" s="86">
        <v>2.2999999999999998</v>
      </c>
      <c r="J58" s="86"/>
      <c r="K58" s="86">
        <v>-7.2</v>
      </c>
      <c r="L58" s="86"/>
      <c r="M58" s="86">
        <v>-2.8</v>
      </c>
      <c r="N58" s="86"/>
      <c r="O58" s="86">
        <v>5.0999999999999996</v>
      </c>
      <c r="P58" s="9"/>
      <c r="Q58" s="6"/>
      <c r="R58" s="6"/>
      <c r="S58" s="6"/>
      <c r="T58" s="6"/>
      <c r="U58" s="6"/>
      <c r="V58" s="6"/>
      <c r="W58" s="6"/>
      <c r="X58" s="6"/>
      <c r="Y58" s="4"/>
      <c r="Z58" s="4"/>
      <c r="AA58" s="4"/>
      <c r="AB58" s="4"/>
      <c r="AC58" s="4"/>
      <c r="AD58" s="4"/>
      <c r="AE58" s="4"/>
      <c r="AF58" s="4"/>
      <c r="AG58" s="41"/>
      <c r="AH58" s="41"/>
      <c r="AI58" s="41"/>
      <c r="AJ58" s="41"/>
      <c r="AK58" s="41"/>
    </row>
    <row r="59" spans="2:37" ht="15" customHeight="1">
      <c r="B59" s="9"/>
      <c r="C59" s="74"/>
      <c r="D59" s="9"/>
      <c r="E59" s="75"/>
      <c r="F59" s="9"/>
      <c r="G59" s="75"/>
      <c r="H59" s="75"/>
      <c r="I59" s="75"/>
      <c r="J59" s="75"/>
      <c r="K59" s="75"/>
      <c r="L59" s="75"/>
      <c r="M59" s="75"/>
      <c r="N59" s="75"/>
      <c r="O59" s="75"/>
      <c r="P59" s="9"/>
      <c r="Q59" s="6"/>
      <c r="R59" s="6"/>
      <c r="S59" s="6"/>
      <c r="T59" s="6"/>
      <c r="U59" s="6"/>
      <c r="V59" s="6"/>
      <c r="W59" s="6"/>
      <c r="X59" s="6"/>
      <c r="Y59" s="4"/>
      <c r="Z59" s="4"/>
      <c r="AA59" s="4"/>
      <c r="AB59" s="4"/>
      <c r="AC59" s="4"/>
      <c r="AD59" s="4"/>
      <c r="AE59" s="4"/>
      <c r="AF59" s="4"/>
      <c r="AG59" s="41"/>
      <c r="AH59" s="41"/>
      <c r="AI59" s="41"/>
      <c r="AJ59" s="41"/>
      <c r="AK59" s="41"/>
    </row>
    <row r="60" spans="2:37" s="7" customFormat="1" ht="15" customHeight="1">
      <c r="B60" s="55" t="s">
        <v>49</v>
      </c>
      <c r="C60" s="78">
        <v>15</v>
      </c>
      <c r="D60" s="55"/>
      <c r="E60" s="81">
        <v>15.5</v>
      </c>
      <c r="F60" s="55"/>
      <c r="G60" s="81">
        <v>14.2</v>
      </c>
      <c r="H60" s="81"/>
      <c r="I60" s="81">
        <v>14.1</v>
      </c>
      <c r="J60" s="81"/>
      <c r="K60" s="81">
        <v>8.1</v>
      </c>
      <c r="L60" s="81"/>
      <c r="M60" s="81">
        <v>4.2</v>
      </c>
      <c r="N60" s="81"/>
      <c r="O60" s="81">
        <v>3.7</v>
      </c>
      <c r="P60" s="55"/>
      <c r="Q60" s="6"/>
      <c r="R60" s="6"/>
      <c r="S60" s="6"/>
      <c r="T60" s="6"/>
      <c r="U60" s="6"/>
      <c r="V60" s="6"/>
      <c r="W60" s="6"/>
      <c r="X60" s="6"/>
      <c r="Y60" s="4"/>
      <c r="Z60" s="4"/>
      <c r="AA60" s="4"/>
      <c r="AB60" s="4"/>
      <c r="AC60" s="4"/>
      <c r="AD60" s="4"/>
      <c r="AE60" s="4"/>
      <c r="AF60" s="4"/>
      <c r="AG60" s="42"/>
      <c r="AH60" s="42"/>
      <c r="AI60" s="42"/>
      <c r="AJ60" s="42"/>
      <c r="AK60" s="42"/>
    </row>
    <row r="61" spans="2:37" ht="5.25" customHeight="1">
      <c r="B61" s="1"/>
      <c r="C61" s="74"/>
      <c r="D61" s="1"/>
      <c r="E61" s="75"/>
      <c r="F61" s="1"/>
      <c r="G61" s="75"/>
      <c r="H61" s="75"/>
      <c r="I61" s="75"/>
      <c r="J61" s="75"/>
      <c r="K61" s="75"/>
      <c r="L61" s="75"/>
      <c r="M61" s="75"/>
      <c r="N61" s="75"/>
      <c r="O61" s="75"/>
      <c r="P61" s="1"/>
      <c r="Q61" s="6"/>
      <c r="R61" s="6"/>
      <c r="S61" s="6"/>
      <c r="T61" s="6"/>
      <c r="U61" s="6"/>
      <c r="V61" s="6"/>
      <c r="W61" s="6"/>
      <c r="X61" s="6"/>
      <c r="Y61" s="4"/>
      <c r="Z61" s="4"/>
      <c r="AA61" s="4"/>
      <c r="AB61" s="4"/>
      <c r="AC61" s="4"/>
      <c r="AD61" s="4"/>
      <c r="AE61" s="4"/>
      <c r="AF61" s="4"/>
      <c r="AG61" s="40"/>
      <c r="AH61" s="1"/>
      <c r="AI61" s="40"/>
      <c r="AJ61" s="1"/>
      <c r="AK61" s="40"/>
    </row>
    <row r="62" spans="2:37" ht="15" customHeight="1">
      <c r="B62" s="13" t="s">
        <v>50</v>
      </c>
      <c r="C62" s="77">
        <v>0.7</v>
      </c>
      <c r="D62" s="13"/>
      <c r="E62" s="80">
        <v>-0.5</v>
      </c>
      <c r="F62" s="13"/>
      <c r="G62" s="80">
        <v>-3.3</v>
      </c>
      <c r="H62" s="80"/>
      <c r="I62" s="80">
        <v>-5.8</v>
      </c>
      <c r="J62" s="80"/>
      <c r="K62" s="80">
        <v>-2.2000000000000002</v>
      </c>
      <c r="L62" s="80"/>
      <c r="M62" s="80">
        <v>1.8</v>
      </c>
      <c r="N62" s="80"/>
      <c r="O62" s="80">
        <v>6.1</v>
      </c>
      <c r="P62" s="13"/>
      <c r="Q62" s="6"/>
      <c r="R62" s="6"/>
      <c r="S62" s="6"/>
      <c r="T62" s="6"/>
      <c r="U62" s="6"/>
      <c r="V62" s="6"/>
      <c r="W62" s="6"/>
      <c r="X62" s="6"/>
      <c r="Y62" s="4"/>
      <c r="Z62" s="4"/>
      <c r="AA62" s="4"/>
      <c r="AB62" s="4"/>
      <c r="AC62" s="4"/>
      <c r="AD62" s="4"/>
      <c r="AE62" s="4"/>
      <c r="AF62" s="4"/>
      <c r="AG62" s="41"/>
      <c r="AH62" s="41"/>
      <c r="AI62" s="41"/>
      <c r="AJ62" s="41"/>
      <c r="AK62" s="41"/>
    </row>
    <row r="63" spans="2:37" ht="5.25" customHeight="1">
      <c r="B63" s="1"/>
      <c r="C63" s="74"/>
      <c r="D63" s="1"/>
      <c r="E63" s="75"/>
      <c r="F63" s="1"/>
      <c r="G63" s="75"/>
      <c r="H63" s="75"/>
      <c r="I63" s="75"/>
      <c r="J63" s="75"/>
      <c r="K63" s="75"/>
      <c r="L63" s="75"/>
      <c r="M63" s="75"/>
      <c r="N63" s="75"/>
      <c r="O63" s="75"/>
      <c r="P63" s="1"/>
      <c r="Q63" s="6"/>
      <c r="R63" s="6"/>
      <c r="S63" s="6"/>
      <c r="T63" s="6"/>
      <c r="U63" s="6"/>
      <c r="V63" s="6"/>
      <c r="W63" s="6"/>
      <c r="X63" s="6"/>
      <c r="Y63" s="4"/>
      <c r="Z63" s="4"/>
      <c r="AA63" s="4"/>
      <c r="AB63" s="4"/>
      <c r="AC63" s="4"/>
      <c r="AD63" s="4"/>
      <c r="AE63" s="4"/>
      <c r="AF63" s="4"/>
      <c r="AG63" s="40"/>
      <c r="AH63" s="1"/>
      <c r="AI63" s="40"/>
      <c r="AJ63" s="1"/>
      <c r="AK63" s="40"/>
    </row>
    <row r="64" spans="2:37" s="7" customFormat="1" ht="15" customHeight="1">
      <c r="B64" s="10" t="s">
        <v>51</v>
      </c>
      <c r="C64" s="78">
        <v>15.7</v>
      </c>
      <c r="D64" s="10"/>
      <c r="E64" s="81">
        <v>15</v>
      </c>
      <c r="F64" s="10"/>
      <c r="G64" s="81">
        <v>10.9</v>
      </c>
      <c r="H64" s="81"/>
      <c r="I64" s="81">
        <v>8.3000000000000007</v>
      </c>
      <c r="J64" s="81"/>
      <c r="K64" s="81">
        <v>5.9</v>
      </c>
      <c r="L64" s="81"/>
      <c r="M64" s="81">
        <v>6</v>
      </c>
      <c r="N64" s="81"/>
      <c r="O64" s="81">
        <v>9.8000000000000007</v>
      </c>
      <c r="P64" s="10"/>
      <c r="Q64" s="6"/>
      <c r="R64" s="6"/>
      <c r="S64" s="6"/>
      <c r="T64" s="6"/>
      <c r="U64" s="6"/>
      <c r="V64" s="6"/>
      <c r="W64" s="6"/>
      <c r="X64" s="6"/>
      <c r="Y64" s="4"/>
      <c r="Z64" s="4"/>
      <c r="AA64" s="4"/>
      <c r="AB64" s="4"/>
      <c r="AC64" s="4"/>
      <c r="AD64" s="4"/>
      <c r="AE64" s="4"/>
      <c r="AF64" s="4"/>
      <c r="AG64" s="42"/>
      <c r="AH64" s="45"/>
      <c r="AI64" s="42"/>
      <c r="AJ64" s="45"/>
      <c r="AK64" s="42"/>
    </row>
    <row r="65" spans="2:37" ht="5.25" customHeight="1" thickBot="1">
      <c r="B65" s="59"/>
      <c r="C65" s="79"/>
      <c r="D65" s="59"/>
      <c r="E65" s="87"/>
      <c r="F65" s="59"/>
      <c r="G65" s="65"/>
      <c r="H65" s="65"/>
      <c r="I65" s="65"/>
      <c r="J65" s="65"/>
      <c r="K65" s="65"/>
      <c r="L65" s="65"/>
      <c r="M65" s="65"/>
      <c r="N65" s="65"/>
      <c r="O65" s="65"/>
      <c r="P65" s="59"/>
      <c r="Q65" s="6"/>
      <c r="R65" s="6"/>
      <c r="S65" s="6"/>
      <c r="T65" s="6"/>
      <c r="U65" s="6"/>
      <c r="V65" s="6"/>
      <c r="W65" s="6"/>
      <c r="X65" s="6"/>
      <c r="Y65" s="4"/>
      <c r="Z65" s="4"/>
      <c r="AA65" s="4"/>
      <c r="AB65" s="4"/>
      <c r="AC65" s="4"/>
      <c r="AD65" s="4"/>
      <c r="AE65" s="4"/>
      <c r="AF65" s="4"/>
      <c r="AG65" s="40"/>
      <c r="AH65" s="1"/>
      <c r="AI65" s="40"/>
      <c r="AJ65" s="1"/>
      <c r="AK65" s="40"/>
    </row>
    <row r="66" spans="2:37" ht="5.25" customHeight="1">
      <c r="B66" s="1"/>
      <c r="C66" s="74"/>
      <c r="D66" s="1"/>
      <c r="E66" s="75"/>
      <c r="F66" s="1"/>
      <c r="G66" s="29"/>
      <c r="H66" s="29"/>
      <c r="I66" s="29"/>
      <c r="J66" s="29"/>
      <c r="K66" s="29"/>
      <c r="L66" s="29"/>
      <c r="M66" s="29"/>
      <c r="N66" s="29"/>
      <c r="O66" s="29"/>
      <c r="P66" s="1"/>
      <c r="Q66" s="6"/>
      <c r="R66" s="6"/>
      <c r="S66" s="6"/>
      <c r="T66" s="6"/>
      <c r="U66" s="6"/>
      <c r="V66" s="6"/>
      <c r="W66" s="6"/>
      <c r="X66" s="6"/>
      <c r="Y66" s="4"/>
      <c r="Z66" s="4"/>
      <c r="AA66" s="4"/>
      <c r="AB66" s="4"/>
      <c r="AC66" s="4"/>
      <c r="AD66" s="4"/>
      <c r="AE66" s="4"/>
      <c r="AF66" s="4"/>
      <c r="AG66" s="40"/>
      <c r="AH66" s="1"/>
      <c r="AI66" s="40"/>
      <c r="AJ66" s="1"/>
      <c r="AK66" s="40"/>
    </row>
    <row r="67" spans="2:37" ht="15" customHeight="1">
      <c r="B67" s="55" t="s">
        <v>52</v>
      </c>
      <c r="C67" s="74"/>
      <c r="D67" s="55"/>
      <c r="E67" s="75"/>
      <c r="F67" s="55"/>
      <c r="G67" s="35"/>
      <c r="H67" s="35"/>
      <c r="I67" s="35"/>
      <c r="J67" s="35"/>
      <c r="K67" s="35"/>
      <c r="L67" s="35"/>
      <c r="M67" s="35"/>
      <c r="N67" s="35"/>
      <c r="O67" s="35"/>
      <c r="P67" s="55"/>
      <c r="Q67" s="6"/>
      <c r="R67" s="6"/>
      <c r="S67" s="6"/>
      <c r="T67" s="6"/>
      <c r="U67" s="6"/>
      <c r="V67" s="6"/>
      <c r="W67" s="6"/>
      <c r="X67" s="6"/>
      <c r="Y67" s="4"/>
      <c r="Z67" s="4"/>
      <c r="AA67" s="4"/>
      <c r="AB67" s="4"/>
      <c r="AC67" s="4"/>
      <c r="AD67" s="4"/>
      <c r="AE67" s="4"/>
      <c r="AF67" s="4"/>
      <c r="AG67" s="43"/>
      <c r="AH67" s="44"/>
      <c r="AI67" s="43"/>
      <c r="AJ67" s="44"/>
      <c r="AK67" s="43"/>
    </row>
    <row r="68" spans="2:37" ht="15" customHeight="1">
      <c r="B68" s="9" t="s">
        <v>53</v>
      </c>
      <c r="C68" s="74">
        <v>17.8</v>
      </c>
      <c r="D68" s="9"/>
      <c r="E68" s="75">
        <v>18.899999999999999</v>
      </c>
      <c r="F68" s="9"/>
      <c r="G68" s="75">
        <v>13.2</v>
      </c>
      <c r="H68" s="75"/>
      <c r="I68" s="75">
        <v>22.6</v>
      </c>
      <c r="J68" s="75"/>
      <c r="K68" s="75">
        <v>9.1999999999999993</v>
      </c>
      <c r="L68" s="75"/>
      <c r="M68" s="75">
        <v>8.1999999999999993</v>
      </c>
      <c r="N68" s="75"/>
      <c r="O68" s="75">
        <v>8.6999999999999993</v>
      </c>
      <c r="P68" s="9"/>
      <c r="Q68" s="6"/>
      <c r="R68" s="6"/>
      <c r="S68" s="6"/>
      <c r="T68" s="6"/>
      <c r="U68" s="6"/>
      <c r="V68" s="6"/>
      <c r="W68" s="6"/>
      <c r="X68" s="6"/>
      <c r="Y68" s="4"/>
      <c r="Z68" s="4"/>
      <c r="AA68" s="4"/>
      <c r="AB68" s="4"/>
      <c r="AC68" s="4"/>
      <c r="AD68" s="4"/>
      <c r="AE68" s="4"/>
      <c r="AF68" s="4"/>
      <c r="AG68" s="41"/>
      <c r="AH68" s="41"/>
      <c r="AI68" s="41"/>
      <c r="AJ68" s="41"/>
      <c r="AK68" s="41"/>
    </row>
    <row r="69" spans="2:37" ht="15" customHeight="1">
      <c r="B69" s="9" t="s">
        <v>54</v>
      </c>
      <c r="C69" s="74">
        <v>11.3</v>
      </c>
      <c r="D69" s="9"/>
      <c r="E69" s="75">
        <v>13.7</v>
      </c>
      <c r="F69" s="9"/>
      <c r="G69" s="75">
        <v>14.6</v>
      </c>
      <c r="H69" s="75"/>
      <c r="I69" s="75">
        <v>6.6</v>
      </c>
      <c r="J69" s="75"/>
      <c r="K69" s="75">
        <v>9.8000000000000007</v>
      </c>
      <c r="L69" s="75"/>
      <c r="M69" s="75">
        <v>-1.2</v>
      </c>
      <c r="N69" s="75"/>
      <c r="O69" s="75">
        <v>-4.2</v>
      </c>
      <c r="P69" s="9"/>
      <c r="Q69" s="6"/>
      <c r="R69" s="6"/>
      <c r="S69" s="6"/>
      <c r="T69" s="6"/>
      <c r="U69" s="6"/>
      <c r="V69" s="6"/>
      <c r="W69" s="6"/>
      <c r="X69" s="6"/>
      <c r="Y69" s="4"/>
      <c r="Z69" s="4"/>
      <c r="AA69" s="4"/>
      <c r="AB69" s="4"/>
      <c r="AC69" s="4"/>
      <c r="AD69" s="4"/>
      <c r="AE69" s="4"/>
      <c r="AF69" s="4"/>
      <c r="AG69" s="41"/>
      <c r="AH69" s="41"/>
      <c r="AI69" s="41"/>
      <c r="AJ69" s="41"/>
      <c r="AK69" s="41"/>
    </row>
    <row r="70" spans="2:37" ht="15" customHeight="1">
      <c r="B70" s="13" t="s">
        <v>55</v>
      </c>
      <c r="C70" s="77">
        <v>15.7</v>
      </c>
      <c r="D70" s="13"/>
      <c r="E70" s="80">
        <v>7.5</v>
      </c>
      <c r="F70" s="13"/>
      <c r="G70" s="80">
        <v>18.2</v>
      </c>
      <c r="H70" s="80"/>
      <c r="I70" s="80">
        <v>2.7</v>
      </c>
      <c r="J70" s="80"/>
      <c r="K70" s="80">
        <v>-1.9</v>
      </c>
      <c r="L70" s="80"/>
      <c r="M70" s="80">
        <v>7.3</v>
      </c>
      <c r="N70" s="80"/>
      <c r="O70" s="80">
        <v>14.3</v>
      </c>
      <c r="P70" s="13"/>
      <c r="Q70" s="6"/>
      <c r="R70" s="6"/>
      <c r="S70" s="6"/>
      <c r="T70" s="6"/>
      <c r="U70" s="6"/>
      <c r="V70" s="6"/>
      <c r="W70" s="6"/>
      <c r="X70" s="6"/>
      <c r="Y70" s="4"/>
      <c r="Z70" s="4"/>
      <c r="AA70" s="4"/>
      <c r="AB70" s="4"/>
      <c r="AC70" s="4"/>
      <c r="AD70" s="4"/>
      <c r="AE70" s="4"/>
      <c r="AF70" s="4"/>
      <c r="AG70" s="41"/>
      <c r="AH70" s="41"/>
      <c r="AI70" s="41"/>
      <c r="AJ70" s="41"/>
      <c r="AK70" s="41"/>
    </row>
    <row r="71" spans="2:37" ht="5.25" customHeight="1">
      <c r="B71" s="1"/>
      <c r="C71" s="74"/>
      <c r="D71" s="1"/>
      <c r="E71" s="75"/>
      <c r="F71" s="1"/>
      <c r="G71" s="75"/>
      <c r="H71" s="75"/>
      <c r="I71" s="75"/>
      <c r="J71" s="75"/>
      <c r="K71" s="75"/>
      <c r="L71" s="75"/>
      <c r="M71" s="75"/>
      <c r="N71" s="75"/>
      <c r="O71" s="75"/>
      <c r="P71" s="1"/>
      <c r="Q71" s="6"/>
      <c r="R71" s="6"/>
      <c r="S71" s="6"/>
      <c r="T71" s="6"/>
      <c r="U71" s="6"/>
      <c r="V71" s="6"/>
      <c r="W71" s="6"/>
      <c r="X71" s="6"/>
      <c r="Y71" s="4"/>
      <c r="Z71" s="4"/>
      <c r="AA71" s="4"/>
      <c r="AB71" s="4"/>
      <c r="AC71" s="4"/>
      <c r="AD71" s="4"/>
      <c r="AE71" s="4"/>
      <c r="AF71" s="4"/>
      <c r="AG71" s="40"/>
      <c r="AH71" s="40"/>
      <c r="AI71" s="40"/>
      <c r="AJ71" s="40"/>
      <c r="AK71" s="40"/>
    </row>
    <row r="72" spans="2:37" s="7" customFormat="1" ht="15" customHeight="1">
      <c r="B72" s="10" t="s">
        <v>49</v>
      </c>
      <c r="C72" s="78">
        <v>15</v>
      </c>
      <c r="D72" s="10"/>
      <c r="E72" s="81">
        <v>15.5</v>
      </c>
      <c r="F72" s="10"/>
      <c r="G72" s="81">
        <v>14.2</v>
      </c>
      <c r="H72" s="81"/>
      <c r="I72" s="81">
        <v>14.1</v>
      </c>
      <c r="J72" s="81"/>
      <c r="K72" s="81">
        <v>8.1</v>
      </c>
      <c r="L72" s="81"/>
      <c r="M72" s="81">
        <v>4.2</v>
      </c>
      <c r="N72" s="81"/>
      <c r="O72" s="81">
        <v>3.7</v>
      </c>
      <c r="P72" s="10"/>
      <c r="Q72" s="6"/>
      <c r="R72" s="6"/>
      <c r="S72" s="6"/>
      <c r="T72" s="6"/>
      <c r="U72" s="6"/>
      <c r="V72" s="6"/>
      <c r="W72" s="6"/>
      <c r="X72" s="6"/>
      <c r="Y72" s="4"/>
      <c r="Z72" s="4"/>
      <c r="AA72" s="4"/>
      <c r="AB72" s="4"/>
      <c r="AC72" s="4"/>
      <c r="AD72" s="4"/>
      <c r="AE72" s="4"/>
      <c r="AF72" s="4"/>
      <c r="AG72" s="42"/>
      <c r="AH72" s="42"/>
      <c r="AI72" s="42"/>
      <c r="AJ72" s="42"/>
      <c r="AK72" s="42"/>
    </row>
    <row r="73" spans="2:37" ht="5.25" customHeight="1">
      <c r="B73" s="14"/>
      <c r="C73" s="23"/>
      <c r="D73" s="14"/>
      <c r="E73" s="33"/>
      <c r="F73" s="14"/>
      <c r="G73" s="33"/>
      <c r="H73" s="33"/>
      <c r="I73" s="33"/>
      <c r="J73" s="33"/>
      <c r="K73" s="33"/>
      <c r="L73" s="33"/>
      <c r="M73" s="33"/>
      <c r="N73" s="33"/>
      <c r="O73" s="33"/>
      <c r="P73" s="14"/>
      <c r="Q73" s="6"/>
      <c r="R73" s="6"/>
      <c r="S73" s="6"/>
      <c r="T73" s="6"/>
      <c r="U73" s="6"/>
      <c r="V73" s="6"/>
      <c r="W73" s="6"/>
      <c r="X73" s="6"/>
      <c r="Y73" s="4"/>
      <c r="Z73" s="4"/>
      <c r="AA73" s="4"/>
      <c r="AB73" s="4"/>
      <c r="AC73" s="4"/>
      <c r="AD73" s="4"/>
      <c r="AE73" s="4"/>
      <c r="AF73" s="4"/>
      <c r="AG73" s="40"/>
      <c r="AH73" s="1"/>
      <c r="AI73" s="40"/>
      <c r="AJ73" s="1"/>
      <c r="AK73" s="40"/>
    </row>
    <row r="74" spans="2:37" ht="15" customHeight="1">
      <c r="B74" s="66"/>
      <c r="C74" s="67"/>
      <c r="D74" s="66"/>
      <c r="E74" s="68"/>
      <c r="F74" s="66"/>
      <c r="G74" s="68"/>
      <c r="H74" s="68"/>
      <c r="I74" s="68"/>
      <c r="J74" s="68"/>
      <c r="K74" s="68"/>
      <c r="L74" s="68"/>
      <c r="M74" s="68"/>
      <c r="N74" s="68"/>
      <c r="O74" s="68"/>
      <c r="P74" s="66"/>
      <c r="Q74" s="6"/>
      <c r="R74" s="6"/>
      <c r="S74" s="6"/>
      <c r="T74" s="6"/>
      <c r="U74" s="6"/>
      <c r="V74" s="6"/>
      <c r="W74" s="6"/>
      <c r="X74" s="6"/>
      <c r="Y74" s="4"/>
      <c r="Z74" s="4"/>
      <c r="AA74" s="4"/>
      <c r="AB74" s="4"/>
      <c r="AC74" s="4"/>
      <c r="AD74" s="4"/>
      <c r="AE74" s="4"/>
      <c r="AF74" s="4"/>
      <c r="AG74" s="40"/>
      <c r="AH74" s="48"/>
      <c r="AI74" s="40"/>
      <c r="AJ74" s="48"/>
      <c r="AK74" s="40"/>
    </row>
    <row r="75" spans="2:37" ht="15.75" customHeight="1">
      <c r="B75" s="55" t="s">
        <v>56</v>
      </c>
      <c r="C75" s="19"/>
      <c r="D75" s="55"/>
      <c r="E75" s="30"/>
      <c r="F75" s="55"/>
      <c r="G75" s="30"/>
      <c r="H75" s="30"/>
      <c r="I75" s="30"/>
      <c r="J75" s="30"/>
      <c r="K75" s="30"/>
      <c r="L75" s="30"/>
      <c r="M75" s="30"/>
      <c r="N75" s="30"/>
      <c r="O75" s="30"/>
      <c r="P75" s="55"/>
      <c r="Q75" s="6"/>
      <c r="R75" s="6"/>
      <c r="S75" s="6"/>
      <c r="T75" s="6"/>
      <c r="U75" s="6"/>
      <c r="V75" s="6"/>
      <c r="W75" s="6"/>
      <c r="X75" s="6"/>
      <c r="Y75" s="4"/>
      <c r="Z75" s="4"/>
      <c r="AA75" s="4"/>
      <c r="AB75" s="4"/>
      <c r="AC75" s="4"/>
      <c r="AD75" s="4"/>
      <c r="AE75" s="4"/>
      <c r="AF75" s="4"/>
      <c r="AG75" s="41"/>
      <c r="AH75" s="1"/>
      <c r="AI75" s="41"/>
      <c r="AJ75" s="1"/>
      <c r="AK75" s="41"/>
    </row>
    <row r="76" spans="2:37" ht="15.75" customHeight="1">
      <c r="B76" s="1" t="s">
        <v>20</v>
      </c>
      <c r="C76" s="19">
        <v>235</v>
      </c>
      <c r="D76" s="1"/>
      <c r="E76" s="30">
        <v>196</v>
      </c>
      <c r="F76" s="1"/>
      <c r="G76" s="30">
        <v>189</v>
      </c>
      <c r="H76" s="30"/>
      <c r="I76" s="30">
        <v>273</v>
      </c>
      <c r="J76" s="30"/>
      <c r="K76" s="30">
        <v>244</v>
      </c>
      <c r="L76" s="30"/>
      <c r="M76" s="30">
        <v>99</v>
      </c>
      <c r="N76" s="30"/>
      <c r="O76" s="30">
        <v>-98</v>
      </c>
      <c r="P76" s="1"/>
      <c r="Q76" s="6"/>
      <c r="R76" s="6"/>
      <c r="S76" s="6"/>
      <c r="T76" s="6"/>
      <c r="U76" s="6"/>
      <c r="V76" s="6"/>
      <c r="W76" s="6"/>
      <c r="X76" s="6"/>
      <c r="Y76" s="4"/>
      <c r="Z76" s="4"/>
      <c r="AA76" s="4"/>
      <c r="AB76" s="4"/>
      <c r="AC76" s="4"/>
      <c r="AD76" s="4"/>
      <c r="AE76" s="4"/>
      <c r="AF76" s="4"/>
      <c r="AG76" s="41"/>
      <c r="AH76" s="48"/>
      <c r="AI76" s="41"/>
      <c r="AJ76" s="48"/>
      <c r="AK76" s="41"/>
    </row>
    <row r="77" spans="2:37" ht="15" customHeight="1">
      <c r="B77" s="76" t="s">
        <v>35</v>
      </c>
      <c r="C77" s="19">
        <v>-72</v>
      </c>
      <c r="D77" s="76"/>
      <c r="E77" s="30">
        <v>-68</v>
      </c>
      <c r="F77" s="76"/>
      <c r="G77" s="30">
        <v>-54</v>
      </c>
      <c r="H77" s="30"/>
      <c r="I77" s="30">
        <v>-85</v>
      </c>
      <c r="J77" s="30"/>
      <c r="K77" s="30">
        <v>-87</v>
      </c>
      <c r="L77" s="30"/>
      <c r="M77" s="30">
        <v>-78</v>
      </c>
      <c r="N77" s="30"/>
      <c r="O77" s="30">
        <v>-76</v>
      </c>
      <c r="P77" s="16"/>
      <c r="Q77" s="6"/>
      <c r="R77" s="6"/>
      <c r="S77" s="6"/>
      <c r="T77" s="6"/>
      <c r="U77" s="6"/>
      <c r="V77" s="6"/>
      <c r="W77" s="6"/>
      <c r="X77" s="6"/>
      <c r="Y77" s="4"/>
      <c r="Z77" s="4"/>
      <c r="AA77" s="4"/>
      <c r="AB77" s="4"/>
      <c r="AC77" s="4"/>
      <c r="AD77" s="4"/>
      <c r="AE77" s="4"/>
      <c r="AF77" s="4"/>
      <c r="AG77" s="41"/>
      <c r="AH77" s="48"/>
      <c r="AI77" s="41"/>
      <c r="AJ77" s="48"/>
      <c r="AK77" s="41"/>
    </row>
    <row r="78" spans="2:37" ht="15" customHeight="1">
      <c r="B78" s="76" t="s">
        <v>39</v>
      </c>
      <c r="C78" s="19">
        <v>163</v>
      </c>
      <c r="D78" s="76"/>
      <c r="E78" s="30">
        <v>128</v>
      </c>
      <c r="F78" s="76"/>
      <c r="G78" s="30">
        <v>135</v>
      </c>
      <c r="H78" s="30"/>
      <c r="I78" s="30">
        <v>188</v>
      </c>
      <c r="J78" s="30"/>
      <c r="K78" s="30">
        <v>157</v>
      </c>
      <c r="L78" s="30"/>
      <c r="M78" s="30">
        <v>21</v>
      </c>
      <c r="N78" s="30"/>
      <c r="O78" s="30">
        <v>-174</v>
      </c>
      <c r="P78" s="16"/>
      <c r="Q78" s="6"/>
      <c r="R78" s="6"/>
      <c r="S78" s="6"/>
      <c r="T78" s="6"/>
      <c r="U78" s="6"/>
      <c r="V78" s="6"/>
      <c r="W78" s="6"/>
      <c r="X78" s="6"/>
      <c r="Y78" s="4"/>
      <c r="Z78" s="4"/>
      <c r="AA78" s="4"/>
      <c r="AB78" s="4"/>
      <c r="AC78" s="4"/>
      <c r="AD78" s="4"/>
      <c r="AE78" s="4"/>
      <c r="AF78" s="4"/>
      <c r="AG78" s="41"/>
      <c r="AH78" s="48"/>
      <c r="AI78" s="41"/>
      <c r="AJ78" s="48"/>
      <c r="AK78" s="41"/>
    </row>
    <row r="79" spans="2:37" ht="15.75" customHeight="1" collapsed="1">
      <c r="B79" s="1"/>
      <c r="C79" s="19"/>
      <c r="D79" s="1"/>
      <c r="E79" s="30"/>
      <c r="F79" s="1"/>
      <c r="G79" s="30"/>
      <c r="H79" s="30"/>
      <c r="I79" s="30"/>
      <c r="J79" s="30"/>
      <c r="K79" s="30"/>
      <c r="L79" s="30"/>
      <c r="M79" s="30"/>
      <c r="N79" s="30"/>
      <c r="O79" s="30"/>
      <c r="P79" s="1"/>
      <c r="Q79" s="6"/>
      <c r="R79" s="6"/>
      <c r="S79" s="6"/>
      <c r="T79" s="6"/>
      <c r="U79" s="6"/>
      <c r="V79" s="6"/>
      <c r="W79" s="6"/>
      <c r="X79" s="6"/>
      <c r="Y79" s="4"/>
      <c r="Z79" s="4"/>
      <c r="AA79" s="4"/>
      <c r="AB79" s="4"/>
      <c r="AC79" s="4"/>
      <c r="AD79" s="4"/>
      <c r="AE79" s="4"/>
      <c r="AF79" s="4"/>
      <c r="AG79" s="41"/>
      <c r="AH79" s="41"/>
      <c r="AI79" s="41"/>
      <c r="AJ79" s="41"/>
      <c r="AK79" s="41"/>
    </row>
    <row r="80" spans="2:37" ht="15.75" customHeight="1">
      <c r="B80" s="55" t="s">
        <v>57</v>
      </c>
      <c r="C80" s="19"/>
      <c r="D80" s="55"/>
      <c r="E80" s="30"/>
      <c r="F80" s="55"/>
      <c r="G80" s="30"/>
      <c r="H80" s="30"/>
      <c r="I80" s="30"/>
      <c r="J80" s="30"/>
      <c r="K80" s="30"/>
      <c r="L80" s="30"/>
      <c r="M80" s="30"/>
      <c r="N80" s="30"/>
      <c r="O80" s="30"/>
      <c r="P80" s="55"/>
      <c r="Q80" s="6"/>
      <c r="R80" s="6"/>
      <c r="S80" s="6"/>
      <c r="T80" s="6"/>
      <c r="U80" s="6"/>
      <c r="V80" s="6"/>
      <c r="W80" s="6"/>
      <c r="X80" s="6"/>
      <c r="Y80" s="4"/>
      <c r="Z80" s="4"/>
      <c r="AA80" s="4"/>
      <c r="AB80" s="4"/>
      <c r="AC80" s="4"/>
      <c r="AD80" s="4"/>
      <c r="AE80" s="4"/>
      <c r="AF80" s="4"/>
      <c r="AG80" s="41"/>
      <c r="AH80" s="1"/>
      <c r="AI80" s="41"/>
      <c r="AJ80" s="1"/>
      <c r="AK80" s="41"/>
    </row>
    <row r="81" spans="2:37" ht="15.75" customHeight="1">
      <c r="B81" s="1" t="s">
        <v>37</v>
      </c>
      <c r="C81" s="19">
        <v>17</v>
      </c>
      <c r="D81" s="1"/>
      <c r="E81" s="30">
        <v>14</v>
      </c>
      <c r="F81" s="1"/>
      <c r="G81" s="30">
        <v>15</v>
      </c>
      <c r="H81" s="30"/>
      <c r="I81" s="30">
        <v>22</v>
      </c>
      <c r="J81" s="30"/>
      <c r="K81" s="30">
        <v>20</v>
      </c>
      <c r="L81" s="30"/>
      <c r="M81" s="30">
        <v>8</v>
      </c>
      <c r="N81" s="30"/>
      <c r="O81" s="30">
        <v>-9</v>
      </c>
      <c r="P81" s="1"/>
      <c r="Q81" s="6"/>
      <c r="R81" s="6"/>
      <c r="S81" s="6"/>
      <c r="T81" s="6"/>
      <c r="U81" s="6"/>
      <c r="V81" s="6"/>
      <c r="W81" s="6"/>
      <c r="X81" s="6"/>
      <c r="Y81" s="4"/>
      <c r="Z81" s="4"/>
      <c r="AA81" s="4"/>
      <c r="AB81" s="4"/>
      <c r="AC81" s="4"/>
      <c r="AD81" s="4"/>
      <c r="AE81" s="4"/>
      <c r="AF81" s="4"/>
      <c r="AG81" s="41"/>
      <c r="AH81" s="48"/>
      <c r="AI81" s="41"/>
      <c r="AJ81" s="48"/>
      <c r="AK81" s="41"/>
    </row>
    <row r="82" spans="2:37" ht="15" customHeight="1">
      <c r="B82" s="76" t="s">
        <v>38</v>
      </c>
      <c r="C82" s="19">
        <v>-5</v>
      </c>
      <c r="D82" s="76"/>
      <c r="E82" s="30">
        <v>-5</v>
      </c>
      <c r="F82" s="76"/>
      <c r="G82" s="30">
        <v>-4</v>
      </c>
      <c r="H82" s="30"/>
      <c r="I82" s="30">
        <v>-7</v>
      </c>
      <c r="J82" s="30"/>
      <c r="K82" s="30">
        <v>-7</v>
      </c>
      <c r="L82" s="30"/>
      <c r="M82" s="30">
        <v>-6</v>
      </c>
      <c r="N82" s="30"/>
      <c r="O82" s="30">
        <v>-6</v>
      </c>
      <c r="P82" s="16"/>
      <c r="Q82" s="6"/>
      <c r="R82" s="6"/>
      <c r="S82" s="6"/>
      <c r="T82" s="6"/>
      <c r="U82" s="6"/>
      <c r="V82" s="6"/>
      <c r="W82" s="6"/>
      <c r="X82" s="6"/>
      <c r="Y82" s="4"/>
      <c r="Z82" s="4"/>
      <c r="AA82" s="4"/>
      <c r="AB82" s="4"/>
      <c r="AC82" s="4"/>
      <c r="AD82" s="4"/>
      <c r="AE82" s="4"/>
      <c r="AF82" s="4"/>
      <c r="AG82" s="41"/>
      <c r="AH82" s="48"/>
      <c r="AI82" s="41"/>
      <c r="AJ82" s="48"/>
      <c r="AK82" s="41"/>
    </row>
    <row r="83" spans="2:37" ht="15" customHeight="1">
      <c r="B83" s="76" t="s">
        <v>36</v>
      </c>
      <c r="C83" s="19">
        <v>12</v>
      </c>
      <c r="D83" s="76"/>
      <c r="E83" s="30">
        <v>9</v>
      </c>
      <c r="F83" s="76"/>
      <c r="G83" s="30">
        <v>11</v>
      </c>
      <c r="H83" s="30"/>
      <c r="I83" s="30">
        <v>15</v>
      </c>
      <c r="J83" s="30"/>
      <c r="K83" s="30">
        <v>13</v>
      </c>
      <c r="L83" s="30"/>
      <c r="M83" s="30">
        <v>2</v>
      </c>
      <c r="N83" s="30"/>
      <c r="O83" s="30">
        <v>-15</v>
      </c>
      <c r="P83" s="16"/>
      <c r="Q83" s="6"/>
      <c r="R83" s="6"/>
      <c r="S83" s="6"/>
      <c r="T83" s="6"/>
      <c r="U83" s="6"/>
      <c r="V83" s="6"/>
      <c r="W83" s="6"/>
      <c r="X83" s="6"/>
      <c r="Y83" s="4"/>
      <c r="Z83" s="4"/>
      <c r="AA83" s="4"/>
      <c r="AB83" s="4"/>
      <c r="AC83" s="4"/>
      <c r="AD83" s="4"/>
      <c r="AE83" s="4"/>
      <c r="AF83" s="4"/>
      <c r="AG83" s="41"/>
      <c r="AH83" s="48"/>
      <c r="AI83" s="41"/>
      <c r="AJ83" s="48"/>
      <c r="AK83" s="41"/>
    </row>
    <row r="84" spans="2:37" ht="15" customHeight="1">
      <c r="B84" s="1"/>
      <c r="C84" s="19"/>
      <c r="D84" s="1"/>
      <c r="E84" s="30"/>
      <c r="F84" s="1"/>
      <c r="G84" s="30"/>
      <c r="H84" s="30"/>
      <c r="I84" s="30"/>
      <c r="J84" s="30"/>
      <c r="K84" s="30"/>
      <c r="L84" s="30"/>
      <c r="M84" s="30"/>
      <c r="N84" s="30"/>
      <c r="O84" s="30"/>
      <c r="P84" s="1"/>
      <c r="Q84" s="6"/>
      <c r="R84" s="6"/>
      <c r="S84" s="6"/>
      <c r="T84" s="6"/>
      <c r="U84" s="6"/>
      <c r="V84" s="6"/>
      <c r="W84" s="6"/>
      <c r="X84" s="6"/>
      <c r="Y84" s="4"/>
      <c r="Z84" s="4"/>
      <c r="AA84" s="4"/>
      <c r="AB84" s="4"/>
      <c r="AC84" s="4"/>
      <c r="AD84" s="4"/>
      <c r="AE84" s="4"/>
      <c r="AF84" s="4"/>
      <c r="AG84" s="41"/>
      <c r="AH84" s="48"/>
      <c r="AI84" s="41"/>
      <c r="AJ84" s="48"/>
      <c r="AK84" s="41"/>
    </row>
    <row r="85" spans="2:37" s="5" customFormat="1" ht="15.75" customHeight="1">
      <c r="B85" s="55" t="s">
        <v>14</v>
      </c>
      <c r="C85" s="19"/>
      <c r="D85" s="55"/>
      <c r="E85" s="30"/>
      <c r="F85" s="55"/>
      <c r="G85" s="30"/>
      <c r="H85" s="30"/>
      <c r="I85" s="30"/>
      <c r="J85" s="30"/>
      <c r="K85" s="30"/>
      <c r="L85" s="30"/>
      <c r="M85" s="30"/>
      <c r="N85" s="30"/>
      <c r="O85" s="30"/>
      <c r="P85" s="55"/>
      <c r="Q85" s="6"/>
      <c r="R85" s="6"/>
      <c r="S85" s="6"/>
      <c r="T85" s="6"/>
      <c r="U85" s="6"/>
      <c r="V85" s="6"/>
      <c r="W85" s="6"/>
      <c r="X85" s="6"/>
      <c r="Y85" s="4"/>
      <c r="Z85" s="4"/>
      <c r="AA85" s="4"/>
      <c r="AB85" s="4"/>
      <c r="AC85" s="4"/>
      <c r="AD85" s="4"/>
      <c r="AE85" s="4"/>
      <c r="AF85" s="4"/>
      <c r="AG85" s="49"/>
      <c r="AH85" s="50"/>
      <c r="AI85" s="49"/>
      <c r="AJ85" s="50"/>
      <c r="AK85" s="41"/>
    </row>
    <row r="86" spans="2:37" s="5" customFormat="1" ht="15.75" customHeight="1">
      <c r="B86" s="1" t="s">
        <v>15</v>
      </c>
      <c r="C86" s="19">
        <v>7288</v>
      </c>
      <c r="D86" s="1"/>
      <c r="E86" s="30">
        <v>7061</v>
      </c>
      <c r="F86" s="1"/>
      <c r="G86" s="30">
        <v>6838</v>
      </c>
      <c r="H86" s="30"/>
      <c r="I86" s="30">
        <v>6859</v>
      </c>
      <c r="J86" s="30"/>
      <c r="K86" s="30">
        <v>6824</v>
      </c>
      <c r="L86" s="30"/>
      <c r="M86" s="30">
        <v>6937</v>
      </c>
      <c r="N86" s="30"/>
      <c r="O86" s="30">
        <v>7006</v>
      </c>
      <c r="P86" s="1"/>
      <c r="Q86" s="6"/>
      <c r="R86" s="6"/>
      <c r="S86" s="6"/>
      <c r="T86" s="6"/>
      <c r="U86" s="6"/>
      <c r="V86" s="6"/>
      <c r="W86" s="6"/>
      <c r="X86" s="6"/>
      <c r="Y86" s="4"/>
      <c r="Z86" s="4"/>
      <c r="AA86" s="4"/>
      <c r="AB86" s="4"/>
      <c r="AC86" s="4"/>
      <c r="AD86" s="4"/>
      <c r="AE86" s="4"/>
      <c r="AF86" s="4"/>
      <c r="AG86" s="49"/>
      <c r="AH86" s="50"/>
      <c r="AI86" s="49"/>
      <c r="AJ86" s="50"/>
      <c r="AK86" s="41"/>
    </row>
    <row r="87" spans="2:37" ht="15.75" customHeight="1">
      <c r="B87" s="1" t="s">
        <v>16</v>
      </c>
      <c r="C87" s="19">
        <v>1025</v>
      </c>
      <c r="D87" s="1"/>
      <c r="E87" s="30">
        <v>1011</v>
      </c>
      <c r="F87" s="1"/>
      <c r="G87" s="30">
        <v>932</v>
      </c>
      <c r="H87" s="30"/>
      <c r="I87" s="30">
        <v>939</v>
      </c>
      <c r="J87" s="30"/>
      <c r="K87" s="30">
        <v>987</v>
      </c>
      <c r="L87" s="30"/>
      <c r="M87" s="30">
        <v>1108</v>
      </c>
      <c r="N87" s="30"/>
      <c r="O87" s="30">
        <v>1144</v>
      </c>
      <c r="P87" s="1"/>
      <c r="Q87" s="6"/>
      <c r="R87" s="6"/>
      <c r="S87" s="6"/>
      <c r="T87" s="6"/>
      <c r="U87" s="6"/>
      <c r="V87" s="6"/>
      <c r="W87" s="6"/>
      <c r="X87" s="6"/>
      <c r="Y87" s="4"/>
      <c r="Z87" s="4"/>
      <c r="AA87" s="4"/>
      <c r="AB87" s="4"/>
      <c r="AC87" s="4"/>
      <c r="AD87" s="4"/>
      <c r="AE87" s="4"/>
      <c r="AF87" s="4"/>
      <c r="AG87" s="41"/>
      <c r="AH87" s="1"/>
      <c r="AI87" s="41"/>
      <c r="AJ87" s="1"/>
      <c r="AK87" s="41"/>
    </row>
    <row r="88" spans="2:37" ht="15.75" customHeight="1">
      <c r="B88" s="1" t="s">
        <v>17</v>
      </c>
      <c r="C88" s="19">
        <v>5754</v>
      </c>
      <c r="D88" s="1"/>
      <c r="E88" s="30">
        <v>5605</v>
      </c>
      <c r="F88" s="1"/>
      <c r="G88" s="30">
        <v>5421</v>
      </c>
      <c r="H88" s="30"/>
      <c r="I88" s="30">
        <v>5393</v>
      </c>
      <c r="J88" s="30"/>
      <c r="K88" s="30">
        <v>5240</v>
      </c>
      <c r="L88" s="30"/>
      <c r="M88" s="30">
        <v>5212</v>
      </c>
      <c r="N88" s="30"/>
      <c r="O88" s="30">
        <v>4122</v>
      </c>
      <c r="P88" s="1"/>
      <c r="Q88" s="6"/>
      <c r="R88" s="6"/>
      <c r="S88" s="6"/>
      <c r="T88" s="6"/>
      <c r="U88" s="6"/>
      <c r="V88" s="6"/>
      <c r="W88" s="6"/>
      <c r="X88" s="6"/>
      <c r="Y88" s="4"/>
      <c r="Z88" s="4"/>
      <c r="AA88" s="4"/>
      <c r="AB88" s="4"/>
      <c r="AC88" s="4"/>
      <c r="AD88" s="4"/>
      <c r="AE88" s="4"/>
      <c r="AF88" s="4"/>
      <c r="AG88" s="41"/>
      <c r="AH88" s="1"/>
      <c r="AI88" s="41"/>
      <c r="AJ88" s="1"/>
      <c r="AK88" s="41"/>
    </row>
    <row r="89" spans="2:37" ht="15.75" customHeight="1">
      <c r="B89" s="1" t="s">
        <v>18</v>
      </c>
      <c r="C89" s="19">
        <v>78</v>
      </c>
      <c r="D89" s="1"/>
      <c r="E89" s="30">
        <v>243</v>
      </c>
      <c r="F89" s="1"/>
      <c r="G89" s="30">
        <v>351</v>
      </c>
      <c r="H89" s="30"/>
      <c r="I89" s="30">
        <v>427</v>
      </c>
      <c r="J89" s="30"/>
      <c r="K89" s="30">
        <v>600</v>
      </c>
      <c r="L89" s="30"/>
      <c r="M89" s="30">
        <v>733</v>
      </c>
      <c r="N89" s="30"/>
      <c r="O89" s="30">
        <v>1817</v>
      </c>
      <c r="P89" s="1"/>
      <c r="Q89" s="6"/>
      <c r="R89" s="6"/>
      <c r="S89" s="6"/>
      <c r="T89" s="6"/>
      <c r="U89" s="6"/>
      <c r="V89" s="6"/>
      <c r="W89" s="6"/>
      <c r="X89" s="6"/>
      <c r="Y89" s="4"/>
      <c r="Z89" s="4"/>
      <c r="AA89" s="4"/>
      <c r="AB89" s="4"/>
      <c r="AC89" s="4"/>
      <c r="AD89" s="4"/>
      <c r="AE89" s="4"/>
      <c r="AF89" s="4"/>
      <c r="AG89" s="41"/>
      <c r="AH89" s="41"/>
      <c r="AI89" s="41"/>
      <c r="AJ89" s="41"/>
      <c r="AK89" s="41"/>
    </row>
    <row r="90" spans="2:37" ht="15.75" customHeight="1" thickBot="1">
      <c r="B90" s="59" t="s">
        <v>19</v>
      </c>
      <c r="C90" s="60">
        <v>5832</v>
      </c>
      <c r="D90" s="59"/>
      <c r="E90" s="61">
        <v>5848</v>
      </c>
      <c r="F90" s="59"/>
      <c r="G90" s="61">
        <v>5772</v>
      </c>
      <c r="H90" s="61"/>
      <c r="I90" s="61">
        <v>5820</v>
      </c>
      <c r="J90" s="61"/>
      <c r="K90" s="61">
        <v>5840</v>
      </c>
      <c r="L90" s="61"/>
      <c r="M90" s="61">
        <v>5945</v>
      </c>
      <c r="N90" s="61"/>
      <c r="O90" s="61">
        <v>5939</v>
      </c>
      <c r="P90" s="59"/>
      <c r="Q90" s="6"/>
      <c r="R90" s="6"/>
      <c r="S90" s="6"/>
      <c r="T90" s="6"/>
      <c r="U90" s="6"/>
      <c r="V90" s="6"/>
      <c r="W90" s="6"/>
      <c r="X90" s="6"/>
      <c r="Y90" s="4"/>
      <c r="Z90" s="4"/>
      <c r="AA90" s="4"/>
      <c r="AB90" s="4"/>
      <c r="AC90" s="4"/>
      <c r="AD90" s="4"/>
      <c r="AE90" s="4"/>
      <c r="AF90" s="4"/>
      <c r="AG90" s="51"/>
      <c r="AH90" s="1"/>
      <c r="AI90" s="51"/>
      <c r="AJ90" s="1"/>
      <c r="AK90" s="51"/>
    </row>
    <row r="91" spans="2:37" ht="15" customHeight="1">
      <c r="B91" s="1"/>
      <c r="C91" s="21"/>
      <c r="D91" s="1"/>
      <c r="E91" s="29"/>
      <c r="F91" s="1"/>
      <c r="G91" s="29"/>
      <c r="H91" s="29"/>
      <c r="I91" s="29"/>
      <c r="J91" s="29"/>
      <c r="K91" s="29"/>
      <c r="L91" s="29"/>
      <c r="M91" s="29"/>
      <c r="N91" s="29"/>
      <c r="O91" s="29"/>
      <c r="P91" s="1"/>
      <c r="Q91" s="6"/>
      <c r="R91" s="6"/>
      <c r="S91" s="6"/>
      <c r="T91" s="6"/>
      <c r="U91" s="6"/>
      <c r="V91" s="6"/>
      <c r="W91" s="6"/>
      <c r="X91" s="6"/>
      <c r="Y91" s="4"/>
      <c r="Z91" s="4"/>
      <c r="AA91" s="4"/>
      <c r="AB91" s="4"/>
      <c r="AC91" s="4"/>
      <c r="AD91" s="4"/>
      <c r="AE91" s="4"/>
      <c r="AF91" s="4"/>
      <c r="AG91" s="40"/>
      <c r="AH91" s="48"/>
      <c r="AI91" s="40"/>
      <c r="AJ91" s="48"/>
      <c r="AK91" s="40"/>
    </row>
    <row r="92" spans="2:37" ht="15.75" customHeight="1">
      <c r="B92" s="55" t="s">
        <v>42</v>
      </c>
      <c r="C92" s="21"/>
      <c r="D92" s="55"/>
      <c r="E92" s="29"/>
      <c r="F92" s="55"/>
      <c r="G92" s="29"/>
      <c r="H92" s="29"/>
      <c r="I92" s="29"/>
      <c r="J92" s="29"/>
      <c r="K92" s="29"/>
      <c r="L92" s="29"/>
      <c r="M92" s="29"/>
      <c r="N92" s="29"/>
      <c r="O92" s="29"/>
      <c r="P92" s="55"/>
      <c r="Q92" s="6"/>
      <c r="R92" s="6"/>
      <c r="S92" s="6"/>
      <c r="T92" s="6"/>
      <c r="U92" s="6"/>
      <c r="V92" s="6"/>
      <c r="W92" s="6"/>
      <c r="X92" s="6"/>
      <c r="Y92" s="4"/>
      <c r="Z92" s="4"/>
      <c r="AA92" s="4"/>
      <c r="AB92" s="4"/>
      <c r="AC92" s="4"/>
      <c r="AD92" s="4"/>
      <c r="AE92" s="4"/>
      <c r="AF92" s="4"/>
      <c r="AG92" s="40"/>
      <c r="AH92" s="52"/>
      <c r="AI92" s="40"/>
      <c r="AJ92" s="52"/>
      <c r="AK92" s="40"/>
    </row>
    <row r="93" spans="2:37" s="5" customFormat="1" ht="15.75" customHeight="1">
      <c r="B93" s="11" t="s">
        <v>43</v>
      </c>
      <c r="C93" s="19">
        <v>134</v>
      </c>
      <c r="D93" s="11"/>
      <c r="E93" s="30">
        <v>114</v>
      </c>
      <c r="F93" s="11"/>
      <c r="G93" s="30">
        <v>105</v>
      </c>
      <c r="H93" s="30"/>
      <c r="I93" s="30">
        <v>74</v>
      </c>
      <c r="J93" s="30"/>
      <c r="K93" s="30">
        <v>112</v>
      </c>
      <c r="L93" s="30"/>
      <c r="M93" s="30">
        <v>103</v>
      </c>
      <c r="N93" s="30"/>
      <c r="O93" s="30">
        <v>89</v>
      </c>
      <c r="P93" s="11"/>
      <c r="Q93" s="6"/>
      <c r="R93" s="6"/>
      <c r="S93" s="6"/>
      <c r="T93" s="6"/>
      <c r="U93" s="6"/>
      <c r="V93" s="6"/>
      <c r="W93" s="6"/>
      <c r="X93" s="6"/>
      <c r="Y93" s="4"/>
      <c r="Z93" s="4"/>
      <c r="AA93" s="4"/>
      <c r="AB93" s="4"/>
      <c r="AC93" s="4"/>
      <c r="AD93" s="4"/>
      <c r="AE93" s="4"/>
      <c r="AF93" s="4"/>
      <c r="AG93" s="41"/>
      <c r="AH93" s="50"/>
      <c r="AI93" s="41"/>
      <c r="AJ93" s="50"/>
      <c r="AK93" s="41"/>
    </row>
    <row r="94" spans="2:37" ht="15.75" customHeight="1">
      <c r="B94" s="9" t="s">
        <v>44</v>
      </c>
      <c r="C94" s="21">
        <v>0.5</v>
      </c>
      <c r="D94" s="9"/>
      <c r="E94" s="29">
        <v>0.54</v>
      </c>
      <c r="F94" s="9"/>
      <c r="G94" s="29">
        <v>0.19</v>
      </c>
      <c r="H94" s="29"/>
      <c r="I94" s="29">
        <v>0.3</v>
      </c>
      <c r="J94" s="29"/>
      <c r="K94" s="29">
        <v>0.19</v>
      </c>
      <c r="L94" s="29"/>
      <c r="M94" s="29">
        <v>0.06</v>
      </c>
      <c r="N94" s="29"/>
      <c r="O94" s="29">
        <v>0.09</v>
      </c>
      <c r="P94" s="9"/>
      <c r="Q94" s="6"/>
      <c r="R94" s="6"/>
      <c r="S94" s="6"/>
      <c r="T94" s="6"/>
      <c r="U94" s="6"/>
      <c r="V94" s="6"/>
      <c r="W94" s="6"/>
      <c r="X94" s="6"/>
      <c r="Y94" s="4"/>
      <c r="Z94" s="4"/>
      <c r="AA94" s="4"/>
      <c r="AB94" s="4"/>
      <c r="AC94" s="4"/>
      <c r="AD94" s="4"/>
      <c r="AE94" s="4"/>
      <c r="AF94" s="4"/>
      <c r="AG94" s="40"/>
      <c r="AH94" s="53"/>
      <c r="AI94" s="40"/>
      <c r="AJ94" s="53"/>
      <c r="AK94" s="40"/>
    </row>
    <row r="95" spans="2:37" ht="15.75" customHeight="1">
      <c r="B95" s="9" t="s">
        <v>45</v>
      </c>
      <c r="C95" s="21">
        <v>0.5</v>
      </c>
      <c r="D95" s="9"/>
      <c r="E95" s="29">
        <v>0.54</v>
      </c>
      <c r="F95" s="9"/>
      <c r="G95" s="29">
        <v>0.19</v>
      </c>
      <c r="H95" s="29"/>
      <c r="I95" s="29">
        <v>0.3</v>
      </c>
      <c r="J95" s="29"/>
      <c r="K95" s="29">
        <v>0.19</v>
      </c>
      <c r="L95" s="29"/>
      <c r="M95" s="29">
        <v>0.06</v>
      </c>
      <c r="N95" s="29"/>
      <c r="O95" s="29">
        <v>0.09</v>
      </c>
      <c r="P95" s="9"/>
      <c r="Q95" s="6"/>
      <c r="R95" s="6"/>
      <c r="S95" s="6"/>
      <c r="T95" s="6"/>
      <c r="U95" s="6"/>
      <c r="V95" s="6"/>
      <c r="W95" s="6"/>
      <c r="X95" s="6"/>
      <c r="Y95" s="4"/>
      <c r="Z95" s="4"/>
      <c r="AA95" s="4"/>
      <c r="AB95" s="4"/>
      <c r="AC95" s="4"/>
      <c r="AD95" s="4"/>
      <c r="AE95" s="4"/>
      <c r="AF95" s="4"/>
      <c r="AG95" s="40"/>
      <c r="AH95" s="53"/>
      <c r="AI95" s="40"/>
      <c r="AJ95" s="53"/>
      <c r="AK95" s="40"/>
    </row>
    <row r="96" spans="2:37" ht="5.85" customHeight="1" thickBot="1">
      <c r="B96" s="69"/>
      <c r="C96" s="63"/>
      <c r="D96" s="69"/>
      <c r="E96" s="64"/>
      <c r="F96" s="69"/>
      <c r="G96" s="64"/>
      <c r="H96" s="64"/>
      <c r="I96" s="64"/>
      <c r="J96" s="64"/>
      <c r="K96" s="64"/>
      <c r="L96" s="64"/>
      <c r="M96" s="64"/>
      <c r="N96" s="64"/>
      <c r="O96" s="64"/>
      <c r="P96" s="69"/>
      <c r="Q96" s="6"/>
      <c r="R96" s="6"/>
      <c r="S96" s="6"/>
      <c r="T96" s="6"/>
      <c r="U96" s="6"/>
      <c r="V96" s="6"/>
      <c r="W96" s="6"/>
      <c r="X96" s="6"/>
      <c r="Y96" s="4"/>
      <c r="Z96" s="4"/>
      <c r="AA96" s="4"/>
      <c r="AB96" s="4"/>
      <c r="AC96" s="4"/>
      <c r="AD96" s="4"/>
      <c r="AE96" s="4"/>
      <c r="AF96" s="4"/>
      <c r="AG96" s="46"/>
      <c r="AH96" s="54"/>
      <c r="AI96" s="46"/>
      <c r="AJ96" s="54"/>
      <c r="AK96" s="46"/>
    </row>
    <row r="97" spans="2:32" ht="5.25" customHeight="1">
      <c r="Y97" s="4"/>
      <c r="Z97" s="4"/>
      <c r="AA97" s="4"/>
      <c r="AB97" s="4"/>
      <c r="AC97" s="4"/>
      <c r="AD97" s="4"/>
      <c r="AE97" s="4"/>
      <c r="AF97" s="4"/>
    </row>
    <row r="98" spans="2:32" ht="15" customHeight="1">
      <c r="B98" s="70" t="s">
        <v>61</v>
      </c>
      <c r="C98" s="70"/>
      <c r="D98" s="70"/>
      <c r="E98" s="70"/>
      <c r="F98" s="70"/>
      <c r="G98" s="70"/>
      <c r="H98" s="70"/>
      <c r="I98" s="70"/>
      <c r="J98" s="70"/>
      <c r="K98" s="70"/>
      <c r="L98" s="70"/>
    </row>
  </sheetData>
  <phoneticPr fontId="0" type="noConversion"/>
  <pageMargins left="0.75" right="0.75" top="1" bottom="1" header="0.5" footer="0.5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workbookViewId="0"/>
  </sheetViews>
  <sheetFormatPr defaultRowHeight="15"/>
  <sheetData/>
  <pageMargins left="0.7" right="0.7" top="0.75" bottom="0.75" header="0.3" footer="0.3"/>
  <pageSetup paperSize="9" orientation="portrait" r:id="rId1"/>
  <customProperties>
    <customPr name="CafeStyleVersion" r:id="rId2"/>
    <customPr name="LastTupleSet_COR_Mappings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D208CDF14A334CB5A521213353482A" ma:contentTypeVersion="15" ma:contentTypeDescription="Create a new document." ma:contentTypeScope="" ma:versionID="2cc950b2ecdd92d3de7149726bfd9f5a">
  <xsd:schema xmlns:xsd="http://www.w3.org/2001/XMLSchema" xmlns:xs="http://www.w3.org/2001/XMLSchema" xmlns:p="http://schemas.microsoft.com/office/2006/metadata/properties" xmlns:ns2="84450141-2beb-4f3e-89d3-9487730a2b80" xmlns:ns3="e30eae78-ffb5-48f3-bbf5-13afa57b303d" targetNamespace="http://schemas.microsoft.com/office/2006/metadata/properties" ma:root="true" ma:fieldsID="8d86b8bf9724a5a52101649a9b1dec52" ns2:_="" ns3:_="">
    <xsd:import namespace="84450141-2beb-4f3e-89d3-9487730a2b80"/>
    <xsd:import namespace="e30eae78-ffb5-48f3-bbf5-13afa57b30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450141-2beb-4f3e-89d3-9487730a2b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094ea8f-4581-423d-a930-1679bdc70e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eae78-ffb5-48f3-bbf5-13afa57b303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4cc0ca1-e49e-4757-86ec-bd337833aef7}" ma:internalName="TaxCatchAll" ma:showField="CatchAllData" ma:web="e30eae78-ffb5-48f3-bbf5-13afa57b30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30eae78-ffb5-48f3-bbf5-13afa57b303d">
      <UserInfo>
        <DisplayName>SharingLinks.6a39bd23-2849-4d04-8fb3-e22feef8a86b.OrganizationEdit.9f369ac3-38c7-4c5c-bdad-7d555c59ed9c</DisplayName>
        <AccountId>370</AccountId>
        <AccountType/>
      </UserInfo>
      <UserInfo>
        <DisplayName>Kasper Hartvig Lind</DisplayName>
        <AccountId>13</AccountId>
        <AccountType/>
      </UserInfo>
    </SharedWithUsers>
    <TaxCatchAll xmlns="e30eae78-ffb5-48f3-bbf5-13afa57b303d" xsi:nil="true"/>
    <lcf76f155ced4ddcb4097134ff3c332f xmlns="84450141-2beb-4f3e-89d3-9487730a2b8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04EA69-5CDF-403B-A2EB-78DBF3D88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8A2BCA-80F8-4A60-BE2F-D61BFF4841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450141-2beb-4f3e-89d3-9487730a2b80"/>
    <ds:schemaRef ds:uri="e30eae78-ffb5-48f3-bbf5-13afa57b30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2509BA-2265-4483-A2E2-82FE5635322E}">
  <ds:schemaRefs>
    <ds:schemaRef ds:uri="http://schemas.microsoft.com/office/2006/metadata/properties"/>
    <ds:schemaRef ds:uri="http://schemas.microsoft.com/office/infopath/2007/PartnerControls"/>
    <ds:schemaRef ds:uri="b924ebff-6902-4106-a179-39ab5cb50c87"/>
    <ds:schemaRef ds:uri="e30eae78-ffb5-48f3-bbf5-13afa57b303d"/>
    <ds:schemaRef ds:uri="84450141-2beb-4f3e-89d3-9487730a2b8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Quarterly results</vt:lpstr>
      <vt:lpstr>'Quarterly results'!Print_Area</vt:lpstr>
    </vt:vector>
  </TitlesOfParts>
  <Manager/>
  <Company>Ambu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ft</dc:creator>
  <cp:keywords/>
  <dc:description/>
  <cp:lastModifiedBy>Tine Bjørn Schmidt</cp:lastModifiedBy>
  <cp:revision/>
  <dcterms:created xsi:type="dcterms:W3CDTF">2006-01-19T08:00:09Z</dcterms:created>
  <dcterms:modified xsi:type="dcterms:W3CDTF">2024-08-29T18:58:43Z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0x01010036D208CDF14A334CB5A521213353482A</vt:lpwstr>
  </property>
  <property fmtid="{D5CDD505-2E9C-101B-9397-08002B2CF9AE}" pid="3" name="AuthorIds_UIVersion_1">
    <vt:lpwstr>370</vt:lpwstr>
  </property>
  <property fmtid="{D5CDD505-2E9C-101B-9397-08002B2CF9AE}" pid="4" name="MediaServiceImageTags">
    <vt:lpwstr/>
  </property>
</Properties>
</file>